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drawings/drawing21.xml" ContentType="application/vnd.openxmlformats-officedocument.drawing+xml"/>
  <Override PartName="/xl/worksheets/sheet7.xml" ContentType="application/vnd.openxmlformats-officedocument.spreadsheetml.worksheet+xml"/>
  <Override PartName="/xl/drawings/drawing24.xml" ContentType="application/vnd.openxmlformats-officedocument.drawing+xml"/>
  <Override PartName="/xl/worksheets/sheet8.xml" ContentType="application/vnd.openxmlformats-officedocument.spreadsheetml.worksheet+xml"/>
  <Override PartName="/xl/drawings/drawing28.xml" ContentType="application/vnd.openxmlformats-officedocument.drawing+xml"/>
  <Override PartName="/xl/worksheets/sheet9.xml" ContentType="application/vnd.openxmlformats-officedocument.spreadsheetml.worksheet+xml"/>
  <Override PartName="/xl/drawings/drawing32.xml" ContentType="application/vnd.openxmlformats-officedocument.drawing+xml"/>
  <Override PartName="/xl/worksheets/sheet10.xml" ContentType="application/vnd.openxmlformats-officedocument.spreadsheetml.worksheet+xml"/>
  <Override PartName="/xl/drawings/drawing35.xml" ContentType="application/vnd.openxmlformats-officedocument.drawing+xml"/>
  <Override PartName="/xl/worksheets/sheet11.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0800" windowHeight="5580" activeTab="0"/>
  </bookViews>
  <sheets>
    <sheet name="Index" sheetId="1" r:id="rId1"/>
    <sheet name="1 - alc consumption A" sheetId="2" r:id="rId2"/>
    <sheet name="2 - alc consumption B" sheetId="3" r:id="rId3"/>
    <sheet name="3 - binge-drinking" sheetId="4" r:id="rId4"/>
    <sheet name="4 - IB claimants" sheetId="5" r:id="rId5"/>
    <sheet name="5 - alc-specific admissions" sheetId="6" r:id="rId6"/>
    <sheet name="6 - alc-related admissions" sheetId="7" r:id="rId7"/>
    <sheet name="7 - alc-specific deaths" sheetId="8" r:id="rId8"/>
    <sheet name="8 - alc-specific mortality rate" sheetId="9" r:id="rId9"/>
    <sheet name="9 - mortality chr liver disease" sheetId="10" r:id="rId10"/>
    <sheet name="10 - alc-related mortality" sheetId="11" r:id="rId11"/>
  </sheets>
  <externalReferences>
    <externalReference r:id="rId14"/>
    <externalReference r:id="rId15"/>
    <externalReference r:id="rId16"/>
  </externalReferences>
  <definedNames>
    <definedName name="Ibsdaward">#REF!</definedName>
    <definedName name="Index">'[1]Index'!$A$1</definedName>
    <definedName name="_xlnm.Print_Area" localSheetId="1">'1 - alc consumption A'!$A$1:$P$59</definedName>
    <definedName name="_xlnm.Print_Area" localSheetId="10">'10 - alc-related mortality'!$A$1:$P$116</definedName>
    <definedName name="_xlnm.Print_Area" localSheetId="2">'2 - alc consumption B'!$A$1:$P$120</definedName>
    <definedName name="_xlnm.Print_Area" localSheetId="3">'3 - binge-drinking'!$A$1:$P$62</definedName>
    <definedName name="_xlnm.Print_Area" localSheetId="4">'4 - IB claimants'!$A$1:$P$71</definedName>
    <definedName name="_xlnm.Print_Area" localSheetId="5">'5 - alc-specific admissions'!$A$1:$P$111</definedName>
    <definedName name="_xlnm.Print_Area" localSheetId="6">'6 - alc-related admissions'!$A$1:$P$92</definedName>
    <definedName name="_xlnm.Print_Area" localSheetId="7">'7 - alc-specific deaths'!$A$1:$P$88</definedName>
    <definedName name="_xlnm.Print_Area" localSheetId="8">'8 - alc-specific mortality rate'!$A$1:$P$88</definedName>
    <definedName name="_xlnm.Print_Area" localSheetId="9">'9 - mortality chr liver disease'!$A$1:$Q$90</definedName>
    <definedName name="_xlnm.Print_Area" localSheetId="0">'Index'!$A$1:$E$24</definedName>
    <definedName name="Table2.1.1">#REF!</definedName>
    <definedName name="Table2.2.1">'[1]2.1.1 IMD 2004 LAD Summary'!$A$1</definedName>
    <definedName name="Table2.2.2">'[1]2.1.2 IMD 2004 locality summary'!$A$1</definedName>
    <definedName name="table2.3.1">#REF!</definedName>
    <definedName name="table3.2.1">'[2]3.2.1 Access to a PCP'!$A$7</definedName>
    <definedName name="table3.2.2">'[2]3.2.2 Access to a GP'!$A$7</definedName>
    <definedName name="table3.2.3">'[2]3.2.3 GPs per 1000'!$A$7</definedName>
    <definedName name="table3.3.1">'[2]3.3.1 3-month waiters'!$A$7</definedName>
    <definedName name="table3.3.2">'[2]3.3.2 6-month waiters'!$A$7</definedName>
    <definedName name="table3.4.1">'[3]Limited clinical value'!$A$7</definedName>
    <definedName name="table3.4.2">'[3]Ulcer Healing Drugs'!$A$7</definedName>
    <definedName name="table3.4.3">'[3]Oral NSAIDs '!$A$7</definedName>
    <definedName name="table3.4.4">'[3]Core antibacterials'!$A$7</definedName>
  </definedNames>
  <calcPr fullCalcOnLoad="1"/>
</workbook>
</file>

<file path=xl/sharedStrings.xml><?xml version="1.0" encoding="utf-8"?>
<sst xmlns="http://schemas.openxmlformats.org/spreadsheetml/2006/main" count="552" uniqueCount="189">
  <si>
    <t xml:space="preserve">Estimated Breakdown of 16+ Population between People who Abstain From / Drink Alcohol </t>
  </si>
  <si>
    <t>Population aged 16+ who drink Alcohol: Breakdown between Low Risk / Increasing Risk / Higher Risk Alcohol Drinkers</t>
  </si>
  <si>
    <t>Incapacity Benefit Claimants with a Main Diagnosis as Alcoholism</t>
  </si>
  <si>
    <t>Information Centre: 'Statistics on Alcohol', 2011</t>
  </si>
  <si>
    <t>Aug 06</t>
  </si>
  <si>
    <t>Nov 07</t>
  </si>
  <si>
    <t>Incapacity Benefit or Severe Disablement Allowance Claimants whose main medical reason is Alcoholism: Crude claim rate per 100,000 Working Age Population</t>
  </si>
  <si>
    <t>Claim Rates</t>
  </si>
  <si>
    <t>Isle of Wight: Number of Claimants</t>
  </si>
  <si>
    <t>number of claimants</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</si>
  <si>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</si>
  <si>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</si>
  <si>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</si>
  <si>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</si>
  <si>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</si>
  <si>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</si>
  <si>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</si>
  <si>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</si>
  <si>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</si>
  <si>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</si>
  <si>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</si>
  <si>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</si>
  <si>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</si>
  <si>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</si>
  <si>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Definition:</t>
  </si>
  <si>
    <t>Resident population for the specified years.</t>
  </si>
  <si>
    <t>Local Authority</t>
  </si>
  <si>
    <t xml:space="preserve">Isle of Wight Joint Strategic Needs Assessment: </t>
  </si>
  <si>
    <t>Dataset Number</t>
  </si>
  <si>
    <t>Dataset</t>
  </si>
  <si>
    <t>please click on number below to go to required dataset</t>
  </si>
  <si>
    <t>Lifestyles &amp; Health Improvement</t>
  </si>
  <si>
    <t>Isle of Wight</t>
  </si>
  <si>
    <t>England</t>
  </si>
  <si>
    <t>South East</t>
  </si>
  <si>
    <r>
      <t>Higher</t>
    </r>
    <r>
      <rPr>
        <sz val="10"/>
        <rFont val="Arial"/>
        <family val="2"/>
      </rPr>
      <t xml:space="preserve"> rates indicate </t>
    </r>
    <r>
      <rPr>
        <b/>
        <sz val="10"/>
        <rFont val="Arial"/>
        <family val="2"/>
      </rPr>
      <t>worse</t>
    </r>
    <r>
      <rPr>
        <sz val="10"/>
        <rFont val="Arial"/>
        <family val="2"/>
      </rPr>
      <t xml:space="preserve"> health.</t>
    </r>
  </si>
  <si>
    <r>
      <t>Lower</t>
    </r>
    <r>
      <rPr>
        <sz val="10"/>
        <rFont val="Arial"/>
        <family val="2"/>
      </rPr>
      <t xml:space="preserve"> rates indicate </t>
    </r>
    <r>
      <rPr>
        <b/>
        <sz val="10"/>
        <rFont val="Arial"/>
        <family val="2"/>
      </rPr>
      <t>better</t>
    </r>
    <r>
      <rPr>
        <sz val="10"/>
        <rFont val="Arial"/>
        <family val="2"/>
      </rPr>
      <t xml:space="preserve"> health.</t>
    </r>
  </si>
  <si>
    <t>Persons</t>
  </si>
  <si>
    <t>South Central SHA</t>
  </si>
  <si>
    <t>2007-08</t>
  </si>
  <si>
    <t>Back to Index</t>
  </si>
  <si>
    <t>Alcohol Misuse - Adults</t>
  </si>
  <si>
    <t>Alcohol Consumption - Adults drinking above Recommended Limits</t>
  </si>
  <si>
    <t>Isle of Wight: Estimated Number of Adults (age 16+) Drinking Alcohol Above the Recommended Daily Limits</t>
  </si>
  <si>
    <t>Males</t>
  </si>
  <si>
    <t>Females</t>
  </si>
  <si>
    <t>16-24</t>
  </si>
  <si>
    <t>25-44</t>
  </si>
  <si>
    <t>45-64</t>
  </si>
  <si>
    <t>65+</t>
  </si>
  <si>
    <t>Persons age 16+</t>
  </si>
  <si>
    <t>2009</t>
  </si>
  <si>
    <t>http://www.ic.nhs.uk/statistics-and-data-collections/health-and-lifestyles/alcohol/statistics-on-alcohol-england-2011-[ns]</t>
  </si>
  <si>
    <t>ONS 2010 Mid Year Population Estimate for the Isle of Wight (population)</t>
  </si>
  <si>
    <t>Information Centre for Health and Social Care: 'Statistics on Alcohol: England, 2011', Chapter 2, Table 2.4 (alcohol consumption).</t>
  </si>
  <si>
    <t>The data comes from the national General Lifestyle Survey.</t>
  </si>
  <si>
    <t>The risk of harm to a person from drinking above recommended levels increases the more alcohol they consume, and the more often they drink over these levels.</t>
  </si>
  <si>
    <t>National survey data measuring alcohol consumption by gender and age has been applied to the Isle of Wight population.  The resulting figures are only estimates and are based on an assumption that national alcohol consumption patterns are also true on the IW.</t>
  </si>
  <si>
    <t>Total      age 16+</t>
  </si>
  <si>
    <t>Adults (age 16+) drinking above recommended daily limits (3-4 units for males, 2-3 units for females)</t>
  </si>
  <si>
    <t>Estimated Number of Adults (age 16+) drinking above recommended daily alcohol limits (3-4 units for males, 2-3 units for females)</t>
  </si>
  <si>
    <t>Binge-Drinking</t>
  </si>
  <si>
    <t>Isle of Wight: Estimated Number of Adults (age 16+) who Binge-Drink</t>
  </si>
  <si>
    <t>Adults who consume at least twice the daily recommended amount of alcohol in a single drinking session.</t>
  </si>
  <si>
    <t>North West Public Health Observatory - Local Alcohol Profiles</t>
  </si>
  <si>
    <t>http://www.lape.org.uk/</t>
  </si>
  <si>
    <t>North West Public Health Observatory - Local Alcohol Profiles (binge-drinking prevalence)</t>
  </si>
  <si>
    <t>Binge drinking is essentially drinking too much alcohol over a short period of time, e.g. over the course of an evening, and it is typically drinking that leads to drunkenness. It has immediate and short-term risks to the drinker and to those around them.</t>
  </si>
  <si>
    <t>Binge-Drinking: Synthetic Estimates</t>
  </si>
  <si>
    <t>% of Adults age 16+</t>
  </si>
  <si>
    <t>Binge-Drinking by Adults</t>
  </si>
  <si>
    <t>Proportion of adult men who drank 8 or more units of alcohol on the heaviest drinking day in the previous 7 days; and adult women who drank 6 or more units of alcohol on the heaviest drinking day in the previous 7 days.</t>
  </si>
  <si>
    <t>A synthetic estimate is the expected prevalence of binge-drinking for an area based on its population characteristics (as measured by Census / administrative data).  The estimates do not take into account additional local factors that may impact on the true prevalence of binge drinking in an area.</t>
  </si>
  <si>
    <t>Abstainers</t>
  </si>
  <si>
    <t>Alcohol Drinkers</t>
  </si>
  <si>
    <t>South-East</t>
  </si>
  <si>
    <t>All People aged 16+</t>
  </si>
  <si>
    <t>Isle of Wight - estimated number of people</t>
  </si>
  <si>
    <t>Alcohol Consumption - Estimates</t>
  </si>
  <si>
    <t>People aged 16+ who Drink Alcohol</t>
  </si>
  <si>
    <t>All Alcohol Drinkers</t>
  </si>
  <si>
    <t>Estimated % of People aged 16+ who Drink Alcohol</t>
  </si>
  <si>
    <t>Lower-Risk Drinking</t>
  </si>
  <si>
    <t>Increasing Risk Drinking</t>
  </si>
  <si>
    <t>Higher Risk Drinking</t>
  </si>
  <si>
    <t>2008</t>
  </si>
  <si>
    <t>- Lower Risk Drinkers: defined as usual consumption of fewer than 22 units of alcohol per week for males, and fewer than 15 units of alcohol per week for females.</t>
  </si>
  <si>
    <t>- Increasing Risk Drinkers: defined as usual consumption of between 22 and 50 units of alcohol per week for males, and between 15 and 35 units of alcohol per week for females.</t>
  </si>
  <si>
    <t>- Higher Risk Drinkers: defined as usual consumption of more than 50 units of alcohol per week for males, and more than 35 units of alcohol per week for females.</t>
  </si>
  <si>
    <t>% of Population aged 16+ who are Abstainers (do not drink any alcohol)</t>
  </si>
  <si>
    <t xml:space="preserve">% of Population aged 16+ who Drink Alcohol - who are: </t>
  </si>
  <si>
    <t>Estimated number of People aged 16+ in each of the categories above.</t>
  </si>
  <si>
    <t>Alcohol Consumption - Synthetic Estimates</t>
  </si>
  <si>
    <t>Lower / Increasing / Higher Risk Drinkers: Resident population for the specified years who Drink Alcohol - Persons age 16+</t>
  </si>
  <si>
    <t>Abstainers: Total resident population for the specified years - Persons age 16+</t>
  </si>
  <si>
    <t>North West Public Health Observatory - Local Alcohol Profiles.  See 'User Guide' for detailed explanation of methodology.</t>
  </si>
  <si>
    <t>Local area synthetic estimates are generated from statistical models combining national survey and local area level data. The estimates do not take into account additional local factors that may impact on the true prevalence of alcohol consumption in an area.</t>
  </si>
  <si>
    <t>Persons, working age (males aged 16-64 years, females aged 16-59 years).</t>
  </si>
  <si>
    <t>As shown above</t>
  </si>
  <si>
    <t>Incapacity Benefit / Severe Disablement Allowance Claims resulting from Alcoholism</t>
  </si>
  <si>
    <t>Claimants of IB or SDA whose main medical reason not to work is alcoholism.</t>
  </si>
  <si>
    <t>Incapacity Benefit / Severe Disablement Allowance Claimants whose Main Medical Diagnosis is Alcoholism - Rates per 100,000 Working Age Population</t>
  </si>
  <si>
    <t>Figures exclude Employment Support Allowance (ESA), which was introduced in October 2008 and is gradually replacing IB/SDA.</t>
  </si>
  <si>
    <t>Incapacity Benefit (IB) is paid to people of working age who are unable to work because they are sick or disabled.   Severe Disablement Allowance (SDA) is a similar benefit for which no new claims are now accepted but existing claims are still paid.   Employment Support Allowance (ESA) has now replaced both benefits for new claimants and existing IB/SDA recipients will move to ESA between 2010 and 2013.</t>
  </si>
  <si>
    <t>Alcohol-Related Hospital Admissions</t>
  </si>
  <si>
    <t>2002-03</t>
  </si>
  <si>
    <t>2003-04</t>
  </si>
  <si>
    <t>2004-05</t>
  </si>
  <si>
    <t>2005-06</t>
  </si>
  <si>
    <t>2006-07</t>
  </si>
  <si>
    <t>2008-09</t>
  </si>
  <si>
    <t>2009-10</t>
  </si>
  <si>
    <t>2010-11 Provisional</t>
  </si>
  <si>
    <t>number of admissions</t>
  </si>
  <si>
    <t>Isle of Wight: Number of Alcohol-Related Hospital Admissions</t>
  </si>
  <si>
    <t>Admission Rates</t>
  </si>
  <si>
    <t>Alcohol-Related Hospital Admission Rates per 100,000 Population (Directly Age-Standardised Rates)</t>
  </si>
  <si>
    <t>Persons, All Ages</t>
  </si>
  <si>
    <t>Number of admissions to hospital where the primary diagnosis or any of the secondary diagnoses contain an alcohol-related condition.</t>
  </si>
  <si>
    <t>Hospital admissions data can be coded differently in different hospitals, which can account for variance in admission rates between different areas.</t>
  </si>
  <si>
    <t>North West Public Health Observatory - Local Alcohol Profiles.  See 'User Guide' for detailed explanation of methodology, including the attributable fraction approach.</t>
  </si>
  <si>
    <t>Hospital admissions for alcohol-related conditions, directly age-standardised rate.</t>
  </si>
  <si>
    <r>
      <t xml:space="preserve">NB: this measure counts admissions both </t>
    </r>
    <r>
      <rPr>
        <b/>
        <sz val="10"/>
        <rFont val="Arial"/>
        <family val="2"/>
      </rPr>
      <t>wholly</t>
    </r>
    <r>
      <rPr>
        <sz val="10"/>
        <rFont val="Arial"/>
        <family val="2"/>
      </rPr>
      <t xml:space="preserve"> and </t>
    </r>
    <r>
      <rPr>
        <b/>
        <sz val="10"/>
        <rFont val="Arial"/>
        <family val="2"/>
      </rPr>
      <t xml:space="preserve">partly </t>
    </r>
    <r>
      <rPr>
        <sz val="10"/>
        <rFont val="Arial"/>
        <family val="2"/>
      </rPr>
      <t>related to alcohol, using an 'attributable fraction' approach.</t>
    </r>
  </si>
  <si>
    <t>Alcohol-Specific Hospital Admissions</t>
  </si>
  <si>
    <t>male</t>
  </si>
  <si>
    <t>female</t>
  </si>
  <si>
    <t>persons</t>
  </si>
  <si>
    <r>
      <t xml:space="preserve">NB: </t>
    </r>
    <r>
      <rPr>
        <b/>
        <sz val="11"/>
        <rFont val="Arial"/>
        <family val="2"/>
      </rPr>
      <t xml:space="preserve">alcohol-specific admissions </t>
    </r>
    <r>
      <rPr>
        <sz val="11"/>
        <rFont val="Arial"/>
        <family val="2"/>
      </rPr>
      <t xml:space="preserve">include those caused by conditions where alcohol is causally implicated in </t>
    </r>
    <r>
      <rPr>
        <b/>
        <sz val="11"/>
        <rFont val="Arial"/>
        <family val="2"/>
      </rPr>
      <t>all cases</t>
    </r>
    <r>
      <rPr>
        <sz val="11"/>
        <rFont val="Arial"/>
        <family val="2"/>
      </rPr>
      <t xml:space="preserve"> of the condition: for example, alcohol-induced behavioural disorders and alcoholic liver cirrhosis.</t>
    </r>
  </si>
  <si>
    <r>
      <t xml:space="preserve">NB: </t>
    </r>
    <r>
      <rPr>
        <b/>
        <sz val="11"/>
        <rFont val="Arial"/>
        <family val="2"/>
      </rPr>
      <t>alcohol-related (or attributable) admissions</t>
    </r>
    <r>
      <rPr>
        <sz val="11"/>
        <rFont val="Arial"/>
        <family val="0"/>
      </rPr>
      <t xml:space="preserve"> include those caused by all alcohol-specific conditions (see dataset 5), plus those where alcohol is causally implicated in </t>
    </r>
    <r>
      <rPr>
        <b/>
        <sz val="11"/>
        <rFont val="Arial"/>
        <family val="2"/>
      </rPr>
      <t>some, but not all, cases</t>
    </r>
    <r>
      <rPr>
        <sz val="11"/>
        <rFont val="Arial"/>
        <family val="0"/>
      </rPr>
      <t xml:space="preserve"> of the condition, for example, as for hypertensive diseases, various cancers and falls.</t>
    </r>
  </si>
  <si>
    <t>Isle of Wight: Number of Alcohol-Specific Hospital Admissions: All Ages by Gender</t>
  </si>
  <si>
    <t>Alcohol-Specific Hospital Admission Rates per 100,000 Population (Directly Age-Standardised Rates)</t>
  </si>
  <si>
    <t>MALES</t>
  </si>
  <si>
    <t>FEMALES</t>
  </si>
  <si>
    <t>Hospital admissions for alcohol-specific conditions, directly age-standardised rate.</t>
  </si>
  <si>
    <t>Number of people admitted to hospital where the primary diagnosis or any of the secondary diagnoses contain an alcohol-specific condition.</t>
  </si>
  <si>
    <r>
      <t xml:space="preserve">NB: this measure counts each person admitted </t>
    </r>
    <r>
      <rPr>
        <b/>
        <sz val="10"/>
        <rFont val="Arial"/>
        <family val="2"/>
      </rPr>
      <t>only once</t>
    </r>
    <r>
      <rPr>
        <sz val="10"/>
        <rFont val="Arial"/>
        <family val="2"/>
      </rPr>
      <t xml:space="preserve"> in each financial year.  It is a measure of the number of individuals adversely affected by alcohol, and not a measure of the number of hospital admissions wholly caused by alcohol.</t>
    </r>
  </si>
  <si>
    <t>Alcohol-Related Deaths</t>
  </si>
  <si>
    <t>Total</t>
  </si>
  <si>
    <t>number of deaths</t>
  </si>
  <si>
    <t>% of Total</t>
  </si>
  <si>
    <t>30-54</t>
  </si>
  <si>
    <t>55-74</t>
  </si>
  <si>
    <t>75+</t>
  </si>
  <si>
    <t>age group</t>
  </si>
  <si>
    <t>Office for National Statistics - Annual Death Extracts provided to NHS</t>
  </si>
  <si>
    <r>
      <t>Higher</t>
    </r>
    <r>
      <rPr>
        <sz val="10"/>
        <rFont val="Arial"/>
        <family val="2"/>
      </rPr>
      <t xml:space="preserve"> numbers indicate </t>
    </r>
    <r>
      <rPr>
        <b/>
        <sz val="10"/>
        <rFont val="Arial"/>
        <family val="2"/>
      </rPr>
      <t>worse</t>
    </r>
    <r>
      <rPr>
        <sz val="10"/>
        <rFont val="Arial"/>
        <family val="2"/>
      </rPr>
      <t xml:space="preserve"> health.</t>
    </r>
  </si>
  <si>
    <r>
      <t>Lower</t>
    </r>
    <r>
      <rPr>
        <sz val="10"/>
        <rFont val="Arial"/>
        <family val="2"/>
      </rPr>
      <t xml:space="preserve"> numbers indicate </t>
    </r>
    <r>
      <rPr>
        <b/>
        <sz val="10"/>
        <rFont val="Arial"/>
        <family val="2"/>
      </rPr>
      <t>better</t>
    </r>
    <r>
      <rPr>
        <sz val="10"/>
        <rFont val="Arial"/>
        <family val="2"/>
      </rPr>
      <t xml:space="preserve"> health.</t>
    </r>
  </si>
  <si>
    <t>There is the potential for the underlying cause of death to be incorrectly attributed on the death certificate and, therefore, the cause of death misclassified.</t>
  </si>
  <si>
    <t>Alcohol-Specific Deaths</t>
  </si>
  <si>
    <r>
      <t xml:space="preserve">NB: </t>
    </r>
    <r>
      <rPr>
        <b/>
        <sz val="11"/>
        <rFont val="Arial"/>
        <family val="2"/>
      </rPr>
      <t xml:space="preserve">alcohol-specific deaths </t>
    </r>
    <r>
      <rPr>
        <sz val="11"/>
        <rFont val="Arial"/>
        <family val="2"/>
      </rPr>
      <t xml:space="preserve">include those caused by conditions where alcohol is causally implicated in </t>
    </r>
    <r>
      <rPr>
        <b/>
        <sz val="11"/>
        <rFont val="Arial"/>
        <family val="2"/>
      </rPr>
      <t>all cases</t>
    </r>
    <r>
      <rPr>
        <sz val="11"/>
        <rFont val="Arial"/>
        <family val="2"/>
      </rPr>
      <t xml:space="preserve"> of the condition: for example, alcohol-induced behavioural disorders and alcoholic liver cirrhosis.</t>
    </r>
  </si>
  <si>
    <t>Alcohol-Specific Mortality Rates</t>
  </si>
  <si>
    <t>2001-03</t>
  </si>
  <si>
    <t>2002-04</t>
  </si>
  <si>
    <t>2003-05</t>
  </si>
  <si>
    <t>2004-06</t>
  </si>
  <si>
    <t>2005-07</t>
  </si>
  <si>
    <t>2006-08</t>
  </si>
  <si>
    <t>2007-09</t>
  </si>
  <si>
    <t>Alcohol-Specific Mortality Rates per 100,000 Population (Directly Age-Standardised Rates)</t>
  </si>
  <si>
    <t>Deaths with an Alcohol-Specific Underlying Cause</t>
  </si>
  <si>
    <t>Alcohol-Specific Deaths (Deaths with an Alcohol-Related Underlying Cause)</t>
  </si>
  <si>
    <t>Alcohol-specific conditions include: alcoholic liver disease, mental and behavioural disorders due to use of alcohol, accidental poisoning by and exposure to alcohol.</t>
  </si>
  <si>
    <t>Office for National Statistics - Annual Death Extracts provided to the NHS</t>
  </si>
  <si>
    <t>Isle of Wight: Number of Alcohol-Specific Deaths by Year</t>
  </si>
  <si>
    <t>Isle of Wight Alcohol-Specific Deaths by Gender and Age Group: 2001-2010 Aggregated</t>
  </si>
  <si>
    <r>
      <t xml:space="preserve">NB: this measure counts admissions only where alcohol is causally implicated </t>
    </r>
    <r>
      <rPr>
        <b/>
        <sz val="10"/>
        <rFont val="Arial"/>
        <family val="2"/>
      </rPr>
      <t>in all</t>
    </r>
    <r>
      <rPr>
        <sz val="10"/>
        <rFont val="Arial"/>
        <family val="2"/>
      </rPr>
      <t xml:space="preserve"> cases of the condition causing the admission.</t>
    </r>
  </si>
  <si>
    <r>
      <t xml:space="preserve">NB: this measure counts deaths only where alcohol is causally implicated </t>
    </r>
    <r>
      <rPr>
        <b/>
        <sz val="10"/>
        <rFont val="Arial"/>
        <family val="2"/>
      </rPr>
      <t>in all</t>
    </r>
    <r>
      <rPr>
        <sz val="10"/>
        <rFont val="Arial"/>
        <family val="2"/>
      </rPr>
      <t xml:space="preserve"> cases of the underlying cause of death.</t>
    </r>
  </si>
  <si>
    <t>Alcohol-Specific Mortality Rates - Deaths per 100,000 Population, Directly Age Standardised Rates</t>
  </si>
  <si>
    <t>Isle of Wight: Number of Deaths from Chronic Liver Disease including Cirrhosis: Persons, All Ages</t>
  </si>
  <si>
    <t>Chronic Liver Disease including Cirrhosis: Mortality Rates per 100,000 Population (Directly Age-Standardised Rates)</t>
  </si>
  <si>
    <t>National Compendium for Health Outcomes Development</t>
  </si>
  <si>
    <t>Deaths from Chronic Liver Disease including Cirrhosis</t>
  </si>
  <si>
    <t>Chronic Liver Disease including Cirrhosis: Number of Deaths and Mortality Rates per 100,000 Population (Directly Age-Standardised). This measure includes:</t>
  </si>
  <si>
    <t>- Alcoholic liver disease, where alcohol is causally implicated in all deaths.</t>
  </si>
  <si>
    <t>- Chronic hepatitis and Fibrosis and Cirrhosis of the Liver, where alcohol is causally implicated in some, but not all, deaths.</t>
  </si>
  <si>
    <t>Number of Deaths from Chronic Liver Disease including Cirrhosis</t>
  </si>
  <si>
    <t>(this is the site for non-NHS staff)</t>
  </si>
  <si>
    <t>https://indicators.ic.nhs.uk/webview/</t>
  </si>
  <si>
    <t>National Compendium for Health Outcomes Development (NCHOD) - now being superseded by the NHS Information Centre for Health and Social Care</t>
  </si>
  <si>
    <t>Mortality from Chronic Liver Disease including Cirrhosis</t>
  </si>
  <si>
    <t>The relatively small number of deaths of IW residents from this cause each year means that mortality rates are susceptible to year on year fluctuation.</t>
  </si>
  <si>
    <t>Alcohol-Related Mortality</t>
  </si>
  <si>
    <r>
      <t xml:space="preserve">NB: </t>
    </r>
    <r>
      <rPr>
        <b/>
        <sz val="11"/>
        <rFont val="Arial"/>
        <family val="2"/>
      </rPr>
      <t>alcohol-related (or attributable) deaths</t>
    </r>
    <r>
      <rPr>
        <sz val="11"/>
        <rFont val="Arial"/>
        <family val="0"/>
      </rPr>
      <t xml:space="preserve"> include those caused by all alcohol-specific conditions (see dataset 7), plus those where alcohol is causally implicated in </t>
    </r>
    <r>
      <rPr>
        <b/>
        <sz val="11"/>
        <rFont val="Arial"/>
        <family val="2"/>
      </rPr>
      <t>some, but not all, cases</t>
    </r>
    <r>
      <rPr>
        <sz val="11"/>
        <rFont val="Arial"/>
        <family val="0"/>
      </rPr>
      <t xml:space="preserve"> of the condition, for example, as for hypertensive disease.</t>
    </r>
  </si>
  <si>
    <t>Isle of Wight: Number of Alcohol-Related Deaths by Year</t>
  </si>
  <si>
    <t>number of deaths not available for earlier years</t>
  </si>
  <si>
    <t>Alcohol-Related Mortality Rates per 100,000 Population (Directly Age-Standardised Rates)</t>
  </si>
  <si>
    <t>Mortality from alcohol-related conditions, directly age-standardised rate.</t>
  </si>
  <si>
    <r>
      <t xml:space="preserve">NB: this measure counts deaths both </t>
    </r>
    <r>
      <rPr>
        <b/>
        <sz val="10"/>
        <rFont val="Arial"/>
        <family val="2"/>
      </rPr>
      <t>wholly</t>
    </r>
    <r>
      <rPr>
        <sz val="10"/>
        <rFont val="Arial"/>
        <family val="2"/>
      </rPr>
      <t xml:space="preserve"> and </t>
    </r>
    <r>
      <rPr>
        <b/>
        <sz val="10"/>
        <rFont val="Arial"/>
        <family val="2"/>
      </rPr>
      <t xml:space="preserve">partly </t>
    </r>
    <r>
      <rPr>
        <sz val="10"/>
        <rFont val="Arial"/>
        <family val="2"/>
      </rPr>
      <t>related to alcohol, using an 'attributable fraction' approach.</t>
    </r>
  </si>
  <si>
    <t>Deaths from alcohol-related conditions, classified by underlying cause of death.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</si>
</sst>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_-* #,##0.0_-;\-* #,##0.0_-;_-* &quot;-&quot;??_-;_-@_-"/>
  </numFmts>
  <fonts count="85">
    <font>
      <sz val="10"/>
      <name val="Arial"/>
      <family val="0"/>
    </font>
    <font>
      <sz val="11"/>
      <color indexed="8"/>
      <name val="Calibri"/>
      <family val="2"/>
    </font>
    <font>
      <sz val="8"/>
      <name val="Arial"/>
      <family val="0"/>
    </font>
    <font>
      <b/>
      <sz val="10"/>
      <name val="Arial"/>
      <family val="2"/>
    </font>
    <font>
      <sz val="11"/>
      <name val="Arial"/>
      <family val="2"/>
    </font>
    <font>
      <b/>
      <sz val="11"/>
      <name val="Arial"/>
      <family val="2"/>
    </font>
    <font>
      <u val="single"/>
      <sz val="10"/>
      <color indexed="12"/>
      <name val="Arial"/>
      <family val="2"/>
    </font>
    <font>
      <i/>
      <sz val="10"/>
      <name val="Arial"/>
      <family val="2"/>
    </font>
    <font>
      <i/>
      <sz val="11"/>
      <name val="Arial"/>
      <family val="2"/>
    </font>
    <font>
      <b/>
      <sz val="12"/>
      <name val="Arial"/>
      <family val="2"/>
    </font>
    <font>
      <b/>
      <sz val="10"/>
      <color indexed="10"/>
      <name val="Arial"/>
      <family val="2"/>
    </font>
    <font>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sz val="8.75"/>
      <color indexed="8"/>
      <name val="Arial"/>
      <family val="0"/>
    </font>
    <font>
      <sz val="10"/>
      <color indexed="8"/>
      <name val="Arial"/>
      <family val="0"/>
    </font>
    <font>
      <b/>
      <sz val="8.75"/>
      <color indexed="8"/>
      <name val="Arial"/>
      <family val="0"/>
    </font>
    <font>
      <b/>
      <sz val="10"/>
      <color indexed="8"/>
      <name val="Arial"/>
      <family val="0"/>
    </font>
    <font>
      <sz val="9"/>
      <color indexed="8"/>
      <name val="Arial"/>
      <family val="0"/>
    </font>
    <font>
      <b/>
      <sz val="9"/>
      <color indexed="8"/>
      <name val="Arial"/>
      <family val="0"/>
    </font>
    <font>
      <b/>
      <sz val="9.75"/>
      <color indexed="8"/>
      <name val="Arial"/>
      <family val="0"/>
    </font>
    <font>
      <b/>
      <sz val="9.75"/>
      <color indexed="10"/>
      <name val="Arial"/>
      <family val="0"/>
    </font>
    <font>
      <sz val="8.25"/>
      <color indexed="8"/>
      <name val="Arial"/>
      <family val="0"/>
    </font>
    <font>
      <sz val="8.05"/>
      <color indexed="8"/>
      <name val="Arial"/>
      <family val="0"/>
    </font>
    <font>
      <sz val="8"/>
      <color indexed="8"/>
      <name val="Arial"/>
      <family val="0"/>
    </font>
    <font>
      <b/>
      <sz val="8"/>
      <color indexed="8"/>
      <name val="Arial"/>
      <family val="0"/>
    </font>
    <font>
      <sz val="7.35"/>
      <color indexed="8"/>
      <name val="Arial"/>
      <family val="0"/>
    </font>
    <font>
      <b/>
      <sz val="8.25"/>
      <color indexed="8"/>
      <name val="Arial"/>
      <family val="0"/>
    </font>
    <font>
      <b/>
      <sz val="9.5"/>
      <color indexed="8"/>
      <name val="Arial"/>
      <family val="0"/>
    </font>
    <font>
      <sz val="8.5"/>
      <color indexed="8"/>
      <name val="Arial"/>
      <family val="0"/>
    </font>
    <font>
      <b/>
      <sz val="8.5"/>
      <color indexed="8"/>
      <name val="Arial"/>
      <family val="0"/>
    </font>
    <font>
      <sz val="10.25"/>
      <color indexed="8"/>
      <name val="Arial"/>
      <family val="0"/>
    </font>
    <font>
      <sz val="10.5"/>
      <color indexed="8"/>
      <name val="Arial"/>
      <family val="0"/>
    </font>
    <font>
      <sz val="11"/>
      <color indexed="8"/>
      <name val="Arial"/>
      <family val="0"/>
    </font>
    <font>
      <b/>
      <sz val="11"/>
      <color indexed="8"/>
      <name val="Arial"/>
      <family val="0"/>
    </font>
    <font>
      <b/>
      <sz val="11"/>
      <color indexed="10"/>
      <name val="Arial"/>
      <family val="0"/>
    </font>
    <font>
      <sz val="9.5"/>
      <color indexed="8"/>
      <name val="Arial"/>
      <family val="0"/>
    </font>
    <font>
      <b/>
      <sz val="10.5"/>
      <color indexed="8"/>
      <name val="Arial"/>
      <family val="0"/>
    </font>
    <font>
      <b/>
      <sz val="10.5"/>
      <color indexed="10"/>
      <name val="Arial"/>
      <family val="0"/>
    </font>
    <font>
      <sz val="7.8"/>
      <color indexed="8"/>
      <name val="Arial"/>
      <family val="0"/>
    </font>
    <font>
      <sz val="11.5"/>
      <color indexed="8"/>
      <name val="Arial"/>
      <family val="0"/>
    </font>
    <font>
      <sz val="9.2"/>
      <color indexed="8"/>
      <name val="Arial"/>
      <family val="0"/>
    </font>
    <font>
      <sz val="14.75"/>
      <color indexed="8"/>
      <name val="Arial"/>
      <family val="0"/>
    </font>
    <font>
      <sz val="9.75"/>
      <color indexed="8"/>
      <name val="Arial"/>
      <family val="0"/>
    </font>
    <font>
      <sz val="8.7"/>
      <color indexed="8"/>
      <name val="Arial"/>
      <family val="0"/>
    </font>
    <font>
      <b/>
      <sz val="9.75"/>
      <color indexed="12"/>
      <name val="Arial"/>
      <family val="0"/>
    </font>
    <font>
      <b/>
      <sz val="9.75"/>
      <color indexed="14"/>
      <name val="Arial"/>
      <family val="0"/>
    </font>
    <font>
      <sz val="9.25"/>
      <color indexed="8"/>
      <name val="Arial"/>
      <family val="0"/>
    </font>
    <font>
      <sz val="12"/>
      <color indexed="8"/>
      <name val="Arial"/>
      <family val="0"/>
    </font>
    <font>
      <b/>
      <sz val="10"/>
      <color indexed="12"/>
      <name val="Arial"/>
      <family val="0"/>
    </font>
    <font>
      <b/>
      <sz val="10"/>
      <color indexed="14"/>
      <name val="Arial"/>
      <family val="0"/>
    </font>
    <font>
      <b/>
      <sz val="1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68">
    <xf numFmtId="0" fontId="0" fillId="0" borderId="0" xfId="0" applyAlignment="1">
      <alignment/>
    </xf>
    <xf numFmtId="0" fontId="4" fillId="0" borderId="0" xfId="0" applyFont="1" applyBorder="1" applyAlignment="1">
      <alignment/>
    </xf>
    <xf numFmtId="0" fontId="4" fillId="0" borderId="10" xfId="0" applyFont="1" applyBorder="1" applyAlignment="1">
      <alignment/>
    </xf>
    <xf numFmtId="0" fontId="3" fillId="0" borderId="0" xfId="0" applyFont="1" applyFill="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33" borderId="0" xfId="0" applyFill="1" applyBorder="1" applyAlignment="1">
      <alignment/>
    </xf>
    <xf numFmtId="0" fontId="5" fillId="33" borderId="15"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horizontal="center"/>
    </xf>
    <xf numFmtId="0" fontId="0" fillId="33" borderId="0" xfId="0" applyFill="1" applyBorder="1" applyAlignment="1">
      <alignment vertical="top"/>
    </xf>
    <xf numFmtId="0" fontId="6" fillId="33" borderId="0" xfId="52" applyFill="1" applyBorder="1" applyAlignment="1" applyProtection="1">
      <alignment/>
      <protection/>
    </xf>
    <xf numFmtId="0" fontId="5" fillId="33" borderId="13" xfId="0" applyFont="1" applyFill="1" applyBorder="1" applyAlignment="1">
      <alignment horizontal="left"/>
    </xf>
    <xf numFmtId="0" fontId="4" fillId="33" borderId="16"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vertical="top"/>
    </xf>
    <xf numFmtId="0" fontId="5" fillId="33" borderId="17"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5" fillId="33" borderId="18" xfId="0" applyFont="1" applyFill="1" applyBorder="1" applyAlignment="1">
      <alignment vertical="top"/>
    </xf>
    <xf numFmtId="0" fontId="4" fillId="33" borderId="19" xfId="0" applyFont="1" applyFill="1" applyBorder="1" applyAlignment="1">
      <alignment/>
    </xf>
    <xf numFmtId="0" fontId="8" fillId="33" borderId="19" xfId="0"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quotePrefix="1">
      <alignment/>
    </xf>
    <xf numFmtId="0" fontId="0" fillId="0" borderId="0" xfId="0" applyFont="1" applyBorder="1" applyAlignment="1">
      <alignment vertical="top" wrapText="1"/>
    </xf>
    <xf numFmtId="0" fontId="0" fillId="0" borderId="1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Fill="1" applyBorder="1" applyAlignment="1">
      <alignment/>
    </xf>
    <xf numFmtId="0" fontId="4" fillId="33" borderId="20" xfId="0" applyFont="1" applyFill="1" applyBorder="1" applyAlignment="1">
      <alignment/>
    </xf>
    <xf numFmtId="0" fontId="4" fillId="0" borderId="13" xfId="0" applyFont="1" applyFill="1" applyBorder="1" applyAlignment="1">
      <alignment/>
    </xf>
    <xf numFmtId="0" fontId="8" fillId="0" borderId="13" xfId="0" applyFont="1" applyFill="1" applyBorder="1" applyAlignment="1">
      <alignment/>
    </xf>
    <xf numFmtId="0" fontId="4" fillId="0" borderId="21" xfId="0" applyFont="1" applyFill="1" applyBorder="1" applyAlignment="1">
      <alignment vertical="top" wrapText="1"/>
    </xf>
    <xf numFmtId="0" fontId="3" fillId="0" borderId="22" xfId="0" applyFont="1" applyFill="1" applyBorder="1" applyAlignment="1">
      <alignment vertical="top" wrapText="1"/>
    </xf>
    <xf numFmtId="0" fontId="4" fillId="0" borderId="15" xfId="0" applyFont="1" applyFill="1" applyBorder="1" applyAlignment="1">
      <alignment/>
    </xf>
    <xf numFmtId="0" fontId="0" fillId="0" borderId="16" xfId="0" applyFont="1" applyFill="1" applyBorder="1" applyAlignment="1">
      <alignment vertical="top"/>
    </xf>
    <xf numFmtId="0" fontId="0" fillId="0" borderId="16" xfId="0" applyFont="1" applyFill="1" applyBorder="1" applyAlignment="1">
      <alignment vertical="top" wrapText="1"/>
    </xf>
    <xf numFmtId="0" fontId="0" fillId="0" borderId="16" xfId="56" applyFont="1" applyFill="1" applyBorder="1" applyAlignment="1">
      <alignment vertical="top"/>
      <protection/>
    </xf>
    <xf numFmtId="17" fontId="0" fillId="0" borderId="16" xfId="0" applyNumberFormat="1" applyFont="1" applyFill="1" applyBorder="1" applyAlignment="1">
      <alignment vertical="top"/>
    </xf>
    <xf numFmtId="0" fontId="6" fillId="0" borderId="16" xfId="52" applyFont="1" applyFill="1" applyBorder="1" applyAlignment="1" applyProtection="1">
      <alignment vertical="top"/>
      <protection/>
    </xf>
    <xf numFmtId="0" fontId="3" fillId="0" borderId="16" xfId="0" applyFont="1" applyFill="1" applyBorder="1" applyAlignment="1">
      <alignment vertical="top"/>
    </xf>
    <xf numFmtId="0" fontId="4" fillId="0" borderId="16" xfId="0" applyFont="1" applyBorder="1" applyAlignment="1">
      <alignment/>
    </xf>
    <xf numFmtId="0" fontId="5" fillId="0" borderId="0" xfId="0" applyFont="1" applyBorder="1" applyAlignment="1">
      <alignment horizontal="center"/>
    </xf>
    <xf numFmtId="0" fontId="4" fillId="0" borderId="17" xfId="0" applyFont="1" applyBorder="1" applyAlignment="1">
      <alignment/>
    </xf>
    <xf numFmtId="0" fontId="5" fillId="0" borderId="16" xfId="0" applyFont="1" applyBorder="1" applyAlignment="1">
      <alignment/>
    </xf>
    <xf numFmtId="0" fontId="4" fillId="0" borderId="16" xfId="0" applyFont="1" applyFill="1" applyBorder="1" applyAlignment="1">
      <alignment/>
    </xf>
    <xf numFmtId="0" fontId="11" fillId="0" borderId="0" xfId="0" applyFont="1" applyFill="1" applyBorder="1" applyAlignment="1">
      <alignment/>
    </xf>
    <xf numFmtId="164"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alignment horizontal="center"/>
    </xf>
    <xf numFmtId="164" fontId="11" fillId="0" borderId="0" xfId="0" applyNumberFormat="1" applyFont="1" applyFill="1" applyBorder="1" applyAlignment="1">
      <alignment/>
    </xf>
    <xf numFmtId="166" fontId="11" fillId="0" borderId="0" xfId="59" applyNumberFormat="1" applyFont="1" applyFill="1" applyBorder="1" applyAlignment="1">
      <alignment/>
    </xf>
    <xf numFmtId="166" fontId="12" fillId="0" borderId="0" xfId="59" applyNumberFormat="1" applyFont="1" applyFill="1" applyBorder="1" applyAlignment="1">
      <alignment/>
    </xf>
    <xf numFmtId="0" fontId="12" fillId="0" borderId="0" xfId="0" applyFont="1" applyFill="1" applyBorder="1" applyAlignment="1">
      <alignment/>
    </xf>
    <xf numFmtId="164" fontId="11" fillId="0" borderId="0" xfId="0" applyNumberFormat="1" applyFont="1" applyFill="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xf>
    <xf numFmtId="166" fontId="11" fillId="0" borderId="0" xfId="59" applyNumberFormat="1" applyFont="1" applyFill="1" applyBorder="1" applyAlignment="1" quotePrefix="1">
      <alignment/>
    </xf>
    <xf numFmtId="0" fontId="4" fillId="0" borderId="0" xfId="0" applyFont="1" applyBorder="1" applyAlignment="1" quotePrefix="1">
      <alignment/>
    </xf>
    <xf numFmtId="0" fontId="5" fillId="34" borderId="0" xfId="0" applyFont="1" applyFill="1" applyBorder="1" applyAlignment="1">
      <alignment horizontal="center"/>
    </xf>
    <xf numFmtId="0" fontId="5" fillId="34" borderId="16" xfId="0" applyFont="1" applyFill="1" applyBorder="1" applyAlignment="1">
      <alignment horizontal="center"/>
    </xf>
    <xf numFmtId="0" fontId="6" fillId="0" borderId="16" xfId="52" applyFill="1" applyBorder="1" applyAlignment="1" applyProtection="1" quotePrefix="1">
      <alignment horizontal="center"/>
      <protection/>
    </xf>
    <xf numFmtId="0" fontId="3" fillId="0" borderId="22" xfId="0" applyFont="1" applyFill="1" applyBorder="1" applyAlignment="1">
      <alignment horizontal="left" vertical="top" wrapText="1"/>
    </xf>
    <xf numFmtId="0" fontId="4" fillId="33" borderId="0" xfId="0" applyFont="1" applyFill="1" applyBorder="1" applyAlignment="1">
      <alignment/>
    </xf>
    <xf numFmtId="0" fontId="5" fillId="0" borderId="16"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xf>
    <xf numFmtId="0" fontId="4" fillId="0" borderId="15" xfId="0" applyFont="1" applyBorder="1" applyAlignment="1">
      <alignment/>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xf>
    <xf numFmtId="0" fontId="3" fillId="0" borderId="0" xfId="0" applyFont="1" applyFill="1" applyBorder="1" applyAlignment="1">
      <alignment horizontal="center" vertical="center" wrapText="1"/>
    </xf>
    <xf numFmtId="166" fontId="0" fillId="0" borderId="0" xfId="59" applyNumberFormat="1" applyFont="1" applyFill="1" applyBorder="1" applyAlignment="1">
      <alignment/>
    </xf>
    <xf numFmtId="0" fontId="3" fillId="0" borderId="23" xfId="0"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0" fontId="0" fillId="0" borderId="23" xfId="0" applyFont="1" applyFill="1" applyBorder="1" applyAlignment="1">
      <alignment/>
    </xf>
    <xf numFmtId="1" fontId="0" fillId="0" borderId="23" xfId="0" applyNumberFormat="1" applyFont="1" applyFill="1" applyBorder="1" applyAlignment="1">
      <alignment/>
    </xf>
    <xf numFmtId="1" fontId="0" fillId="0" borderId="18" xfId="0" applyNumberFormat="1" applyFont="1" applyFill="1" applyBorder="1" applyAlignment="1">
      <alignment/>
    </xf>
    <xf numFmtId="0" fontId="3" fillId="0" borderId="23" xfId="0" applyFont="1" applyFill="1" applyBorder="1" applyAlignment="1">
      <alignment horizontal="left"/>
    </xf>
    <xf numFmtId="167" fontId="3" fillId="0" borderId="23" xfId="42" applyNumberFormat="1" applyFont="1" applyFill="1" applyBorder="1" applyAlignment="1">
      <alignment/>
    </xf>
    <xf numFmtId="17" fontId="0" fillId="0" borderId="16" xfId="0" applyNumberFormat="1" applyFont="1" applyFill="1" applyBorder="1" applyAlignment="1" quotePrefix="1">
      <alignment vertical="top"/>
    </xf>
    <xf numFmtId="0" fontId="4" fillId="0" borderId="0" xfId="0" applyFont="1" applyBorder="1" applyAlignment="1">
      <alignment vertical="top" wrapText="1"/>
    </xf>
    <xf numFmtId="0" fontId="4" fillId="0" borderId="0" xfId="0" applyFont="1" applyBorder="1" applyAlignment="1">
      <alignment vertical="top"/>
    </xf>
    <xf numFmtId="0" fontId="0" fillId="0" borderId="0" xfId="0" applyBorder="1" applyAlignment="1">
      <alignment/>
    </xf>
    <xf numFmtId="0" fontId="0" fillId="0" borderId="16" xfId="0" applyFill="1" applyBorder="1" applyAlignment="1">
      <alignment/>
    </xf>
    <xf numFmtId="0" fontId="6" fillId="0" borderId="16" xfId="52" applyBorder="1" applyAlignment="1" applyProtection="1">
      <alignment/>
      <protection/>
    </xf>
    <xf numFmtId="167" fontId="0" fillId="0" borderId="23" xfId="42" applyNumberFormat="1" applyFont="1" applyFill="1" applyBorder="1" applyAlignment="1">
      <alignment/>
    </xf>
    <xf numFmtId="0" fontId="11" fillId="0" borderId="20" xfId="0" applyFont="1" applyFill="1" applyBorder="1" applyAlignment="1">
      <alignment/>
    </xf>
    <xf numFmtId="0" fontId="0" fillId="0" borderId="24" xfId="0" applyFont="1" applyFill="1" applyBorder="1" applyAlignment="1">
      <alignment vertical="top" wrapText="1"/>
    </xf>
    <xf numFmtId="0" fontId="0" fillId="0" borderId="10" xfId="0" applyBorder="1" applyAlignment="1">
      <alignment wrapText="1"/>
    </xf>
    <xf numFmtId="0" fontId="3" fillId="0" borderId="17" xfId="0" applyFont="1" applyFill="1" applyBorder="1" applyAlignment="1">
      <alignment vertical="top" wrapText="1"/>
    </xf>
    <xf numFmtId="0" fontId="0" fillId="0" borderId="11"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6" fillId="0" borderId="16" xfId="52" applyFill="1" applyBorder="1" applyAlignment="1" applyProtection="1">
      <alignment vertical="top"/>
      <protection/>
    </xf>
    <xf numFmtId="167" fontId="3" fillId="0" borderId="23" xfId="42" applyNumberFormat="1" applyFont="1" applyFill="1" applyBorder="1" applyAlignment="1">
      <alignment horizontal="center" vertical="center" wrapText="1"/>
    </xf>
    <xf numFmtId="0" fontId="3" fillId="0" borderId="23" xfId="0" applyFont="1" applyBorder="1" applyAlignment="1">
      <alignment horizontal="center"/>
    </xf>
    <xf numFmtId="0" fontId="0" fillId="0" borderId="23" xfId="0" applyFont="1" applyBorder="1" applyAlignment="1">
      <alignment/>
    </xf>
    <xf numFmtId="1" fontId="3" fillId="0" borderId="23" xfId="0" applyNumberFormat="1" applyFont="1" applyFill="1" applyBorder="1" applyAlignment="1" quotePrefix="1">
      <alignment horizontal="center" vertical="center" wrapText="1"/>
    </xf>
    <xf numFmtId="0" fontId="0" fillId="0" borderId="0" xfId="0" applyAlignment="1">
      <alignment wrapText="1"/>
    </xf>
    <xf numFmtId="0" fontId="0" fillId="0" borderId="0" xfId="0" applyBorder="1" applyAlignment="1">
      <alignment wrapText="1"/>
    </xf>
    <xf numFmtId="167" fontId="3" fillId="0" borderId="0" xfId="42" applyNumberFormat="1" applyFont="1" applyFill="1" applyBorder="1" applyAlignment="1">
      <alignment/>
    </xf>
    <xf numFmtId="43" fontId="0" fillId="0" borderId="0" xfId="42" applyFont="1" applyFill="1" applyBorder="1" applyAlignment="1">
      <alignment/>
    </xf>
    <xf numFmtId="167" fontId="0" fillId="0" borderId="0" xfId="42" applyNumberFormat="1" applyFont="1" applyFill="1" applyBorder="1" applyAlignment="1">
      <alignment/>
    </xf>
    <xf numFmtId="168" fontId="0" fillId="0" borderId="0" xfId="42" applyNumberFormat="1" applyFont="1" applyFill="1" applyBorder="1" applyAlignment="1">
      <alignment/>
    </xf>
    <xf numFmtId="0" fontId="0" fillId="0" borderId="0" xfId="0" applyFont="1" applyFill="1" applyBorder="1" applyAlignment="1">
      <alignment horizontal="left"/>
    </xf>
    <xf numFmtId="166" fontId="3" fillId="0" borderId="0" xfId="59" applyNumberFormat="1" applyFont="1" applyFill="1" applyBorder="1" applyAlignment="1">
      <alignment/>
    </xf>
    <xf numFmtId="0" fontId="0" fillId="0" borderId="16" xfId="52" applyFont="1" applyFill="1" applyBorder="1" applyAlignment="1" applyProtection="1">
      <alignment/>
      <protection/>
    </xf>
    <xf numFmtId="166" fontId="0" fillId="0" borderId="23" xfId="59" applyNumberFormat="1" applyFont="1" applyFill="1" applyBorder="1" applyAlignment="1">
      <alignment/>
    </xf>
    <xf numFmtId="0" fontId="0" fillId="0" borderId="23" xfId="0" applyFont="1" applyFill="1" applyBorder="1" applyAlignment="1">
      <alignment horizontal="left"/>
    </xf>
    <xf numFmtId="0" fontId="3" fillId="0" borderId="0" xfId="0" applyFont="1" applyBorder="1" applyAlignment="1">
      <alignment vertical="top"/>
    </xf>
    <xf numFmtId="0" fontId="11" fillId="0" borderId="0" xfId="0" applyFont="1" applyFill="1" applyBorder="1" applyAlignment="1">
      <alignment vertical="center" wrapText="1"/>
    </xf>
    <xf numFmtId="1" fontId="0" fillId="0" borderId="15" xfId="0" applyNumberFormat="1" applyFont="1" applyFill="1" applyBorder="1" applyAlignment="1">
      <alignment horizontal="left" vertical="center" wrapText="1"/>
    </xf>
    <xf numFmtId="0" fontId="10" fillId="0" borderId="14" xfId="0" applyFont="1" applyFill="1" applyBorder="1" applyAlignment="1">
      <alignment horizontal="center" vertical="center" wrapText="1"/>
    </xf>
    <xf numFmtId="1" fontId="0" fillId="0" borderId="15" xfId="0" applyNumberFormat="1" applyFont="1" applyFill="1" applyBorder="1" applyAlignment="1">
      <alignment/>
    </xf>
    <xf numFmtId="0" fontId="11" fillId="0" borderId="14" xfId="0" applyFont="1" applyFill="1" applyBorder="1" applyAlignment="1">
      <alignment/>
    </xf>
    <xf numFmtId="1" fontId="0" fillId="35" borderId="18" xfId="0" applyNumberFormat="1" applyFont="1" applyFill="1" applyBorder="1" applyAlignment="1">
      <alignment/>
    </xf>
    <xf numFmtId="0" fontId="11" fillId="35" borderId="20" xfId="0" applyFont="1" applyFill="1" applyBorder="1" applyAlignment="1">
      <alignment/>
    </xf>
    <xf numFmtId="0" fontId="0" fillId="0" borderId="17" xfId="0" applyFont="1" applyFill="1" applyBorder="1" applyAlignment="1">
      <alignment horizontal="left"/>
    </xf>
    <xf numFmtId="166" fontId="0" fillId="0" borderId="12" xfId="59" applyNumberFormat="1" applyFont="1" applyFill="1" applyBorder="1" applyAlignment="1">
      <alignment/>
    </xf>
    <xf numFmtId="9" fontId="0" fillId="35" borderId="19" xfId="59" applyFont="1" applyFill="1" applyBorder="1" applyAlignment="1">
      <alignment/>
    </xf>
    <xf numFmtId="166" fontId="0" fillId="0" borderId="20" xfId="59" applyNumberFormat="1" applyFont="1" applyFill="1" applyBorder="1" applyAlignment="1" quotePrefix="1">
      <alignment vertical="center" wrapText="1"/>
    </xf>
    <xf numFmtId="166" fontId="0" fillId="0" borderId="23" xfId="59" applyNumberFormat="1" applyFont="1" applyFill="1" applyBorder="1" applyAlignment="1" quotePrefix="1">
      <alignment vertical="center" wrapText="1"/>
    </xf>
    <xf numFmtId="166" fontId="0" fillId="0" borderId="20" xfId="59" applyNumberFormat="1" applyFont="1" applyFill="1" applyBorder="1" applyAlignment="1">
      <alignment/>
    </xf>
    <xf numFmtId="166" fontId="0" fillId="0" borderId="23" xfId="59" applyNumberFormat="1" applyFont="1" applyFill="1" applyBorder="1" applyAlignment="1">
      <alignment/>
    </xf>
    <xf numFmtId="167" fontId="3" fillId="0" borderId="0" xfId="42" applyNumberFormat="1" applyFont="1" applyFill="1" applyBorder="1" applyAlignment="1">
      <alignment vertical="center" wrapText="1"/>
    </xf>
    <xf numFmtId="166" fontId="3" fillId="0" borderId="0" xfId="59" applyNumberFormat="1" applyFont="1" applyFill="1" applyBorder="1" applyAlignment="1">
      <alignment vertical="center" wrapText="1"/>
    </xf>
    <xf numFmtId="0" fontId="10" fillId="0" borderId="0" xfId="0" applyFont="1" applyFill="1" applyBorder="1" applyAlignment="1">
      <alignment vertical="center" wrapText="1"/>
    </xf>
    <xf numFmtId="166" fontId="3" fillId="0" borderId="23" xfId="59" applyNumberFormat="1" applyFont="1" applyFill="1" applyBorder="1" applyAlignment="1">
      <alignment horizontal="center" vertical="center" wrapText="1"/>
    </xf>
    <xf numFmtId="9" fontId="3" fillId="0" borderId="23" xfId="59" applyFont="1" applyFill="1" applyBorder="1" applyAlignment="1">
      <alignment/>
    </xf>
    <xf numFmtId="0" fontId="0" fillId="35" borderId="18" xfId="0" applyFont="1" applyFill="1" applyBorder="1" applyAlignment="1">
      <alignment horizontal="left"/>
    </xf>
    <xf numFmtId="166" fontId="0" fillId="35" borderId="19" xfId="59" applyNumberFormat="1" applyFont="1" applyFill="1" applyBorder="1" applyAlignment="1">
      <alignment/>
    </xf>
    <xf numFmtId="9" fontId="3" fillId="35" borderId="20" xfId="59" applyFont="1" applyFill="1" applyBorder="1" applyAlignment="1">
      <alignment/>
    </xf>
    <xf numFmtId="0" fontId="0" fillId="0" borderId="23" xfId="0" applyFont="1" applyFill="1" applyBorder="1" applyAlignment="1">
      <alignment horizontal="left" vertical="top" wrapText="1"/>
    </xf>
    <xf numFmtId="168" fontId="0" fillId="0" borderId="23" xfId="42" applyNumberFormat="1" applyFont="1" applyFill="1" applyBorder="1" applyAlignment="1">
      <alignment/>
    </xf>
    <xf numFmtId="167" fontId="0" fillId="0" borderId="23" xfId="42" applyNumberFormat="1" applyFont="1" applyFill="1" applyBorder="1" applyAlignment="1">
      <alignment vertical="top"/>
    </xf>
    <xf numFmtId="167" fontId="3" fillId="0" borderId="23" xfId="42" applyNumberFormat="1" applyFont="1" applyFill="1" applyBorder="1" applyAlignment="1">
      <alignment vertical="top" wrapText="1"/>
    </xf>
    <xf numFmtId="9" fontId="3" fillId="0" borderId="23" xfId="59" applyFont="1" applyFill="1" applyBorder="1" applyAlignment="1" quotePrefix="1">
      <alignment vertical="center" wrapText="1"/>
    </xf>
    <xf numFmtId="9" fontId="3" fillId="0" borderId="23" xfId="59" applyFont="1" applyFill="1" applyBorder="1" applyAlignment="1">
      <alignment/>
    </xf>
    <xf numFmtId="9" fontId="3" fillId="35" borderId="20" xfId="59" applyFont="1" applyFill="1" applyBorder="1" applyAlignment="1">
      <alignment/>
    </xf>
    <xf numFmtId="43" fontId="11" fillId="0" borderId="0" xfId="42" applyFont="1" applyFill="1" applyBorder="1" applyAlignment="1">
      <alignment/>
    </xf>
    <xf numFmtId="17" fontId="3" fillId="0" borderId="23" xfId="0" applyNumberFormat="1" applyFont="1" applyBorder="1" applyAlignment="1" quotePrefix="1">
      <alignment horizontal="center" vertical="center" wrapText="1"/>
    </xf>
    <xf numFmtId="17" fontId="3" fillId="0" borderId="23" xfId="0" applyNumberFormat="1" applyFont="1" applyBorder="1" applyAlignment="1">
      <alignment horizontal="center" vertical="center" wrapText="1"/>
    </xf>
    <xf numFmtId="0" fontId="3" fillId="0" borderId="0" xfId="0" applyFont="1" applyFill="1" applyBorder="1" applyAlignment="1">
      <alignment horizontal="left" vertical="center"/>
    </xf>
    <xf numFmtId="17" fontId="3" fillId="0" borderId="23" xfId="0" applyNumberFormat="1" applyFont="1" applyBorder="1" applyAlignment="1" quotePrefix="1">
      <alignment horizontal="center"/>
    </xf>
    <xf numFmtId="17" fontId="3" fillId="0" borderId="23" xfId="0" applyNumberFormat="1" applyFont="1" applyBorder="1" applyAlignment="1">
      <alignment horizontal="center"/>
    </xf>
    <xf numFmtId="1" fontId="0" fillId="0" borderId="23" xfId="0" applyNumberFormat="1" applyFont="1" applyBorder="1" applyAlignment="1">
      <alignment/>
    </xf>
    <xf numFmtId="0" fontId="3" fillId="0" borderId="23" xfId="0" applyFont="1" applyBorder="1" applyAlignment="1">
      <alignment horizontal="center" vertical="center" wrapText="1"/>
    </xf>
    <xf numFmtId="0" fontId="3" fillId="0" borderId="0" xfId="0" applyFont="1" applyFill="1" applyBorder="1" applyAlignment="1">
      <alignment horizontal="center"/>
    </xf>
    <xf numFmtId="3" fontId="0" fillId="0" borderId="0" xfId="0" applyNumberFormat="1" applyFont="1" applyFill="1" applyBorder="1" applyAlignment="1">
      <alignment horizontal="right" vertical="center" wrapText="1"/>
    </xf>
    <xf numFmtId="3" fontId="0" fillId="0" borderId="0" xfId="0" applyNumberFormat="1" applyFont="1" applyFill="1" applyBorder="1" applyAlignment="1" quotePrefix="1">
      <alignment horizontal="right" vertical="center" wrapText="1"/>
    </xf>
    <xf numFmtId="0" fontId="3" fillId="0" borderId="0" xfId="0" applyFont="1" applyFill="1" applyBorder="1" applyAlignment="1">
      <alignment horizontal="left"/>
    </xf>
    <xf numFmtId="1" fontId="0" fillId="0" borderId="23" xfId="0" applyNumberFormat="1" applyFont="1" applyFill="1" applyBorder="1" applyAlignment="1">
      <alignment horizontal="center" vertical="center" wrapText="1"/>
    </xf>
    <xf numFmtId="3" fontId="0" fillId="0" borderId="23" xfId="0" applyNumberFormat="1" applyFont="1" applyBorder="1" applyAlignment="1" quotePrefix="1">
      <alignment horizontal="right" vertical="center" wrapText="1"/>
    </xf>
    <xf numFmtId="3" fontId="0" fillId="0" borderId="23" xfId="0" applyNumberFormat="1" applyFont="1" applyBorder="1" applyAlignment="1">
      <alignment horizontal="right" vertical="center" wrapText="1"/>
    </xf>
    <xf numFmtId="3" fontId="0" fillId="0" borderId="23" xfId="0" applyNumberFormat="1" applyFont="1" applyFill="1" applyBorder="1" applyAlignment="1">
      <alignment horizontal="right" vertical="center" wrapText="1"/>
    </xf>
    <xf numFmtId="3" fontId="0" fillId="0" borderId="23" xfId="0" applyNumberFormat="1" applyFont="1" applyFill="1" applyBorder="1" applyAlignment="1" quotePrefix="1">
      <alignment horizontal="right" vertical="center" wrapText="1"/>
    </xf>
    <xf numFmtId="0" fontId="0" fillId="0" borderId="0" xfId="0" applyFont="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66" fontId="3" fillId="0" borderId="0" xfId="59" applyNumberFormat="1" applyFont="1" applyFill="1" applyBorder="1" applyAlignment="1">
      <alignment horizontal="center" vertical="center" wrapText="1"/>
    </xf>
    <xf numFmtId="166" fontId="3" fillId="0" borderId="0" xfId="59" applyNumberFormat="1" applyFont="1" applyFill="1" applyBorder="1" applyAlignment="1" quotePrefix="1">
      <alignment horizontal="center" vertical="center" wrapText="1"/>
    </xf>
    <xf numFmtId="165" fontId="3" fillId="0" borderId="0" xfId="0" applyNumberFormat="1" applyFont="1" applyFill="1" applyBorder="1" applyAlignment="1" quotePrefix="1">
      <alignment horizontal="center" vertical="center" wrapText="1"/>
    </xf>
    <xf numFmtId="165" fontId="0" fillId="0" borderId="0" xfId="0" applyNumberFormat="1" applyFont="1" applyBorder="1" applyAlignment="1">
      <alignment horizontal="right"/>
    </xf>
    <xf numFmtId="165" fontId="0" fillId="0" borderId="0" xfId="0" applyNumberFormat="1" applyFont="1" applyFill="1" applyBorder="1" applyAlignment="1">
      <alignment horizontal="right"/>
    </xf>
    <xf numFmtId="165" fontId="0" fillId="0" borderId="0" xfId="0" applyNumberFormat="1" applyFont="1" applyFill="1" applyBorder="1" applyAlignment="1" quotePrefix="1">
      <alignment horizontal="right" vertical="center" wrapText="1"/>
    </xf>
    <xf numFmtId="165" fontId="0" fillId="0" borderId="0" xfId="0" applyNumberFormat="1" applyFont="1" applyBorder="1" applyAlignment="1" quotePrefix="1">
      <alignment horizontal="right"/>
    </xf>
    <xf numFmtId="165" fontId="0" fillId="0" borderId="0" xfId="0" applyNumberFormat="1" applyFont="1" applyBorder="1" applyAlignment="1">
      <alignment horizontal="right" vertical="center" wrapText="1"/>
    </xf>
    <xf numFmtId="0" fontId="0" fillId="0" borderId="23" xfId="0" applyFont="1" applyFill="1" applyBorder="1" applyAlignment="1">
      <alignment vertical="center" wrapText="1"/>
    </xf>
    <xf numFmtId="166" fontId="3" fillId="0" borderId="23" xfId="59" applyNumberFormat="1" applyFont="1" applyFill="1" applyBorder="1" applyAlignment="1" quotePrefix="1">
      <alignment horizontal="center" vertical="center" wrapText="1"/>
    </xf>
    <xf numFmtId="0" fontId="0" fillId="0" borderId="23" xfId="0" applyFont="1" applyFill="1" applyBorder="1" applyAlignment="1">
      <alignment horizontal="left" vertical="center"/>
    </xf>
    <xf numFmtId="165" fontId="0" fillId="0" borderId="23" xfId="0" applyNumberFormat="1" applyFont="1" applyFill="1" applyBorder="1" applyAlignment="1" quotePrefix="1">
      <alignment horizontal="right" vertical="center" wrapText="1"/>
    </xf>
    <xf numFmtId="0" fontId="0" fillId="0" borderId="23" xfId="0" applyFont="1" applyFill="1" applyBorder="1" applyAlignment="1">
      <alignment horizontal="left" vertical="center" wrapText="1"/>
    </xf>
    <xf numFmtId="0" fontId="0" fillId="0" borderId="23" xfId="0" applyFont="1" applyBorder="1" applyAlignment="1">
      <alignment horizontal="left"/>
    </xf>
    <xf numFmtId="165" fontId="0" fillId="0" borderId="23" xfId="0" applyNumberFormat="1" applyFont="1" applyBorder="1" applyAlignment="1" quotePrefix="1">
      <alignment horizontal="right"/>
    </xf>
    <xf numFmtId="165" fontId="0" fillId="0" borderId="23" xfId="0" applyNumberFormat="1" applyFont="1" applyBorder="1" applyAlignment="1">
      <alignment horizontal="right"/>
    </xf>
    <xf numFmtId="165" fontId="0" fillId="0" borderId="23" xfId="0" applyNumberFormat="1" applyFont="1" applyBorder="1" applyAlignment="1">
      <alignment horizontal="right" vertical="center" wrapText="1"/>
    </xf>
    <xf numFmtId="165" fontId="0" fillId="0" borderId="23" xfId="0" applyNumberFormat="1" applyFont="1" applyFill="1" applyBorder="1" applyAlignment="1">
      <alignment horizontal="right"/>
    </xf>
    <xf numFmtId="1" fontId="3" fillId="0" borderId="0" xfId="0" applyNumberFormat="1" applyFont="1" applyFill="1" applyBorder="1" applyAlignment="1">
      <alignment/>
    </xf>
    <xf numFmtId="165" fontId="0" fillId="0" borderId="23" xfId="0" applyNumberFormat="1" applyFont="1" applyFill="1" applyBorder="1" applyAlignment="1" quotePrefix="1">
      <alignment horizontal="right"/>
    </xf>
    <xf numFmtId="165" fontId="0" fillId="0" borderId="23" xfId="0" applyNumberFormat="1" applyFont="1" applyFill="1" applyBorder="1" applyAlignment="1">
      <alignment horizontal="right" vertical="center" wrapText="1"/>
    </xf>
    <xf numFmtId="0" fontId="3" fillId="0" borderId="23" xfId="0" applyFont="1" applyFill="1" applyBorder="1" applyAlignment="1">
      <alignment horizontal="center"/>
    </xf>
    <xf numFmtId="1" fontId="0" fillId="0" borderId="23"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Alignment="1">
      <alignment vertical="center" wrapText="1"/>
    </xf>
    <xf numFmtId="1" fontId="3" fillId="0" borderId="23" xfId="0" applyNumberFormat="1" applyFont="1" applyFill="1" applyBorder="1" applyAlignment="1">
      <alignment horizontal="left"/>
    </xf>
    <xf numFmtId="1" fontId="3" fillId="0" borderId="0" xfId="0" applyNumberFormat="1" applyFont="1" applyFill="1" applyBorder="1" applyAlignment="1">
      <alignment horizontal="center"/>
    </xf>
    <xf numFmtId="168" fontId="3" fillId="0" borderId="0" xfId="42" applyNumberFormat="1" applyFont="1" applyFill="1" applyBorder="1" applyAlignment="1">
      <alignment horizontal="center"/>
    </xf>
    <xf numFmtId="43" fontId="3" fillId="0" borderId="0" xfId="42" applyFont="1" applyFill="1" applyBorder="1" applyAlignment="1">
      <alignment horizontal="center"/>
    </xf>
    <xf numFmtId="168" fontId="3" fillId="0" borderId="0" xfId="42" applyNumberFormat="1" applyFont="1" applyFill="1" applyBorder="1" applyAlignment="1">
      <alignment/>
    </xf>
    <xf numFmtId="1" fontId="3" fillId="0" borderId="23" xfId="0" applyNumberFormat="1" applyFont="1" applyFill="1" applyBorder="1" applyAlignment="1">
      <alignment horizontal="center"/>
    </xf>
    <xf numFmtId="168" fontId="3" fillId="0" borderId="23" xfId="42" applyNumberFormat="1" applyFont="1" applyFill="1" applyBorder="1" applyAlignment="1">
      <alignment horizontal="center"/>
    </xf>
    <xf numFmtId="43" fontId="3" fillId="0" borderId="23" xfId="42" applyFont="1" applyFill="1" applyBorder="1" applyAlignment="1">
      <alignment horizontal="center"/>
    </xf>
    <xf numFmtId="165" fontId="3" fillId="0" borderId="23" xfId="0" applyNumberFormat="1" applyFont="1" applyFill="1" applyBorder="1" applyAlignment="1" quotePrefix="1">
      <alignment horizontal="center" vertical="center" wrapText="1"/>
    </xf>
    <xf numFmtId="164" fontId="0" fillId="0" borderId="23" xfId="0" applyNumberFormat="1" applyFont="1" applyFill="1" applyBorder="1" applyAlignment="1">
      <alignment/>
    </xf>
    <xf numFmtId="0" fontId="0" fillId="0" borderId="23" xfId="0" applyFont="1" applyFill="1" applyBorder="1" applyAlignment="1">
      <alignment horizontal="center" vertical="center" wrapText="1"/>
    </xf>
    <xf numFmtId="43" fontId="10" fillId="0" borderId="0" xfId="42" applyFont="1" applyFill="1" applyBorder="1" applyAlignment="1">
      <alignment horizontal="center"/>
    </xf>
    <xf numFmtId="1" fontId="3" fillId="0" borderId="23" xfId="0" applyNumberFormat="1" applyFont="1" applyFill="1" applyBorder="1" applyAlignment="1">
      <alignment/>
    </xf>
    <xf numFmtId="43" fontId="10" fillId="0" borderId="0" xfId="42" applyFont="1" applyFill="1" applyBorder="1" applyAlignment="1">
      <alignment/>
    </xf>
    <xf numFmtId="168" fontId="0" fillId="0" borderId="0" xfId="42" applyNumberFormat="1" applyFont="1" applyFill="1" applyBorder="1" applyAlignment="1">
      <alignment horizontal="center" vertical="center" wrapText="1"/>
    </xf>
    <xf numFmtId="168" fontId="0" fillId="0" borderId="23" xfId="42" applyNumberFormat="1" applyFont="1" applyFill="1" applyBorder="1" applyAlignment="1">
      <alignment horizontal="center" vertical="center" wrapText="1"/>
    </xf>
    <xf numFmtId="167" fontId="3" fillId="0" borderId="0" xfId="42" applyNumberFormat="1" applyFont="1" applyFill="1" applyBorder="1" applyAlignment="1">
      <alignment horizontal="center"/>
    </xf>
    <xf numFmtId="167" fontId="3" fillId="0" borderId="23" xfId="42" applyNumberFormat="1" applyFont="1" applyFill="1" applyBorder="1" applyAlignment="1">
      <alignment horizontal="center"/>
    </xf>
    <xf numFmtId="0" fontId="4" fillId="0" borderId="0" xfId="0" applyFont="1" applyFill="1" applyBorder="1" applyAlignment="1">
      <alignment vertical="center" wrapText="1"/>
    </xf>
    <xf numFmtId="1" fontId="0" fillId="0" borderId="23" xfId="0" applyNumberFormat="1" applyBorder="1" applyAlignment="1">
      <alignment/>
    </xf>
    <xf numFmtId="0" fontId="3" fillId="0" borderId="0" xfId="0" applyFont="1" applyBorder="1" applyAlignment="1">
      <alignment horizontal="center"/>
    </xf>
    <xf numFmtId="168" fontId="0" fillId="0" borderId="23" xfId="0" applyNumberFormat="1" applyFont="1" applyFill="1" applyBorder="1" applyAlignment="1">
      <alignment/>
    </xf>
    <xf numFmtId="0" fontId="6" fillId="0" borderId="0" xfId="52" applyBorder="1" applyAlignment="1" applyProtection="1">
      <alignment vertical="top"/>
      <protection/>
    </xf>
    <xf numFmtId="0" fontId="0" fillId="0" borderId="0" xfId="0" applyFont="1" applyBorder="1" applyAlignment="1" quotePrefix="1">
      <alignment/>
    </xf>
    <xf numFmtId="0" fontId="4" fillId="0" borderId="0" xfId="0" applyFont="1" applyFill="1" applyBorder="1" applyAlignment="1">
      <alignment vertical="center" wrapText="1"/>
    </xf>
    <xf numFmtId="0" fontId="0" fillId="0" borderId="0" xfId="0" applyFill="1" applyAlignment="1">
      <alignment/>
    </xf>
    <xf numFmtId="0" fontId="3" fillId="0" borderId="23" xfId="42" applyNumberFormat="1" applyFont="1" applyFill="1" applyBorder="1" applyAlignment="1">
      <alignment horizontal="center"/>
    </xf>
    <xf numFmtId="1" fontId="7" fillId="0" borderId="0" xfId="0" applyNumberFormat="1" applyFont="1" applyFill="1" applyBorder="1" applyAlignment="1">
      <alignment/>
    </xf>
    <xf numFmtId="168" fontId="7" fillId="0" borderId="0" xfId="42" applyNumberFormat="1" applyFont="1" applyFill="1" applyBorder="1" applyAlignment="1">
      <alignment/>
    </xf>
    <xf numFmtId="43" fontId="12" fillId="0" borderId="0" xfId="42" applyFont="1" applyFill="1" applyBorder="1" applyAlignment="1">
      <alignment/>
    </xf>
    <xf numFmtId="1" fontId="0" fillId="0" borderId="23" xfId="0" applyNumberFormat="1" applyFont="1" applyFill="1" applyBorder="1" applyAlignment="1">
      <alignment horizontal="right" vertical="center" wrapText="1"/>
    </xf>
    <xf numFmtId="1" fontId="0" fillId="0" borderId="23" xfId="0" applyNumberFormat="1" applyFont="1" applyFill="1" applyBorder="1" applyAlignment="1" quotePrefix="1">
      <alignment horizontal="right" vertical="center" wrapText="1"/>
    </xf>
    <xf numFmtId="1" fontId="3" fillId="0" borderId="23" xfId="42" applyNumberFormat="1" applyFont="1" applyFill="1" applyBorder="1" applyAlignment="1">
      <alignment horizontal="right"/>
    </xf>
    <xf numFmtId="9" fontId="0" fillId="0" borderId="0" xfId="59" applyFont="1" applyFill="1" applyBorder="1" applyAlignment="1">
      <alignment/>
    </xf>
    <xf numFmtId="0" fontId="3" fillId="0" borderId="23" xfId="0" applyNumberFormat="1" applyFont="1" applyFill="1" applyBorder="1" applyAlignment="1" quotePrefix="1">
      <alignment horizontal="center" vertical="center" wrapText="1"/>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3" fillId="0" borderId="22" xfId="0" applyFont="1" applyFill="1" applyBorder="1" applyAlignment="1">
      <alignment vertical="top" wrapText="1"/>
    </xf>
    <xf numFmtId="0" fontId="0" fillId="0" borderId="0" xfId="0" applyAlignment="1">
      <alignment wrapText="1"/>
    </xf>
    <xf numFmtId="0" fontId="3" fillId="0" borderId="16" xfId="0" applyFont="1" applyFill="1" applyBorder="1" applyAlignment="1">
      <alignment vertical="top" wrapText="1"/>
    </xf>
    <xf numFmtId="0" fontId="3" fillId="0" borderId="22" xfId="0" applyFont="1" applyFill="1" applyBorder="1" applyAlignment="1">
      <alignment horizontal="left" vertical="top" wrapText="1"/>
    </xf>
    <xf numFmtId="0" fontId="0" fillId="0" borderId="16" xfId="0" applyFont="1" applyFill="1" applyBorder="1" applyAlignment="1" quotePrefix="1">
      <alignment vertical="top" wrapText="1"/>
    </xf>
    <xf numFmtId="0" fontId="3" fillId="0" borderId="0" xfId="0" applyFont="1" applyFill="1" applyBorder="1" applyAlignment="1">
      <alignment horizontal="center" vertical="center" wrapText="1"/>
    </xf>
    <xf numFmtId="1" fontId="0" fillId="0" borderId="0" xfId="0" applyNumberFormat="1" applyFont="1" applyFill="1" applyBorder="1" applyAlignment="1">
      <alignment horizontal="left"/>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166" fontId="3" fillId="0" borderId="23" xfId="59"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4" fillId="36" borderId="25" xfId="0" applyFont="1" applyFill="1" applyBorder="1" applyAlignment="1">
      <alignment vertical="center" wrapText="1"/>
    </xf>
    <xf numFmtId="0" fontId="4" fillId="36" borderId="26" xfId="0" applyFont="1" applyFill="1" applyBorder="1" applyAlignment="1">
      <alignment vertical="center" wrapText="1"/>
    </xf>
    <xf numFmtId="0" fontId="0" fillId="0" borderId="27" xfId="0" applyBorder="1" applyAlignment="1">
      <alignment vertical="center" wrapText="1"/>
    </xf>
    <xf numFmtId="0" fontId="4" fillId="36" borderId="28" xfId="0" applyFont="1" applyFill="1" applyBorder="1" applyAlignment="1">
      <alignment vertical="center" wrapText="1"/>
    </xf>
    <xf numFmtId="0" fontId="4" fillId="36" borderId="29" xfId="0" applyFont="1" applyFill="1" applyBorder="1" applyAlignment="1">
      <alignment vertical="center" wrapText="1"/>
    </xf>
    <xf numFmtId="0" fontId="0" fillId="0" borderId="30" xfId="0" applyBorder="1" applyAlignment="1">
      <alignment vertical="center" wrapText="1"/>
    </xf>
    <xf numFmtId="0" fontId="0" fillId="0" borderId="0" xfId="0" applyAlignment="1">
      <alignment vertical="top" wrapText="1"/>
    </xf>
    <xf numFmtId="0" fontId="0" fillId="0" borderId="10" xfId="0" applyBorder="1" applyAlignment="1">
      <alignment vertical="top" wrapText="1"/>
    </xf>
    <xf numFmtId="0" fontId="4" fillId="36" borderId="31" xfId="0" applyFont="1" applyFill="1" applyBorder="1" applyAlignment="1">
      <alignment vertical="center" wrapText="1"/>
    </xf>
    <xf numFmtId="0" fontId="0" fillId="36" borderId="32" xfId="0" applyFill="1" applyBorder="1" applyAlignment="1">
      <alignment vertical="center" wrapText="1"/>
    </xf>
    <xf numFmtId="0" fontId="0" fillId="36" borderId="33" xfId="0"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indicator definition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 Alcohol Consumption: Estimated Number of Adults (age 16+) drinking </a:t>
            </a:r>
            <a:r>
              <a:rPr lang="en-US" cap="none" sz="1000" b="1" i="0" u="none" baseline="0">
                <a:solidFill>
                  <a:srgbClr val="FF0000"/>
                </a:solidFill>
                <a:latin typeface="Arial"/>
                <a:ea typeface="Arial"/>
                <a:cs typeface="Arial"/>
              </a:rPr>
              <a:t>over the Recommended Daily Limits </a:t>
            </a:r>
            <a:r>
              <a:rPr lang="en-US" cap="none" sz="1000" b="1" i="0" u="none" baseline="0">
                <a:solidFill>
                  <a:srgbClr val="000000"/>
                </a:solidFill>
                <a:latin typeface="Arial"/>
                <a:ea typeface="Arial"/>
                <a:cs typeface="Arial"/>
              </a:rPr>
              <a:t>at least Once a Week: by Gender 
</a:t>
            </a:r>
          </a:p>
        </c:rich>
      </c:tx>
      <c:layout>
        <c:manualLayout>
          <c:xMode val="factor"/>
          <c:yMode val="factor"/>
          <c:x val="0.011"/>
          <c:y val="0"/>
        </c:manualLayout>
      </c:layout>
      <c:spPr>
        <a:noFill/>
        <a:ln w="3175">
          <a:noFill/>
        </a:ln>
      </c:spPr>
    </c:title>
    <c:plotArea>
      <c:layout>
        <c:manualLayout>
          <c:xMode val="edge"/>
          <c:yMode val="edge"/>
          <c:x val="0.0445"/>
          <c:y val="0.225"/>
          <c:w val="0.937"/>
          <c:h val="0.63375"/>
        </c:manualLayout>
      </c:layout>
      <c:barChart>
        <c:barDir val="col"/>
        <c:grouping val="clustered"/>
        <c:varyColors val="0"/>
        <c:ser>
          <c:idx val="0"/>
          <c:order val="0"/>
          <c:tx>
            <c:v>number of people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99CC"/>
              </a:solidFill>
              <a:ln w="12700">
                <a:solidFill>
                  <a:srgbClr val="000000"/>
                </a:solidFill>
              </a:ln>
            </c:spPr>
          </c:dP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
              <c:pt idx="0">
                <c:v>male</c:v>
              </c:pt>
              <c:pt idx="1">
                <c:v>female</c:v>
              </c:pt>
            </c:strLit>
          </c:cat>
          <c:val>
            <c:numLit>
              <c:ptCount val="2"/>
              <c:pt idx="0">
                <c:v>20089.3999999999</c:v>
              </c:pt>
              <c:pt idx="1">
                <c:v>16439</c:v>
              </c:pt>
            </c:numLit>
          </c:val>
        </c:ser>
        <c:axId val="16008918"/>
        <c:axId val="9862535"/>
      </c:barChart>
      <c:catAx>
        <c:axId val="160089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9862535"/>
        <c:crosses val="autoZero"/>
        <c:auto val="1"/>
        <c:lblOffset val="100"/>
        <c:tickLblSkip val="1"/>
        <c:noMultiLvlLbl val="0"/>
      </c:catAx>
      <c:valAx>
        <c:axId val="9862535"/>
        <c:scaling>
          <c:orientation val="minMax"/>
          <c:max val="25000"/>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people</a:t>
                </a:r>
              </a:p>
            </c:rich>
          </c:tx>
          <c:layout>
            <c:manualLayout>
              <c:xMode val="factor"/>
              <c:yMode val="factor"/>
              <c:x val="-0.002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008918"/>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Incapacity Claimants with Main Diagnosis as Alcoholism:  Crude Rate per 100,000 Working Age Population: Aug 10</a:t>
            </a:r>
          </a:p>
        </c:rich>
      </c:tx>
      <c:layout>
        <c:manualLayout>
          <c:xMode val="factor"/>
          <c:yMode val="factor"/>
          <c:x val="-0.00925"/>
          <c:y val="0"/>
        </c:manualLayout>
      </c:layout>
      <c:spPr>
        <a:noFill/>
        <a:ln w="3175">
          <a:noFill/>
        </a:ln>
      </c:spPr>
    </c:title>
    <c:plotArea>
      <c:layout>
        <c:manualLayout>
          <c:xMode val="edge"/>
          <c:yMode val="edge"/>
          <c:x val="0.077"/>
          <c:y val="0.22475"/>
          <c:w val="0.90375"/>
          <c:h val="0.665"/>
        </c:manualLayout>
      </c:layout>
      <c:barChart>
        <c:barDir val="col"/>
        <c:grouping val="clustered"/>
        <c:varyColors val="0"/>
        <c:ser>
          <c:idx val="0"/>
          <c:order val="0"/>
          <c:tx>
            <c:v>40391</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4"/>
                <c:pt idx="0">
                  <c:v>1.12024175182789</c:v>
                </c:pt>
                <c:pt idx="1">
                  <c:v>2.46404651554959</c:v>
                </c:pt>
                <c:pt idx="2">
                  <c:v>3.37717234952998</c:v>
                </c:pt>
                <c:pt idx="3">
                  <c:v>27.6162439082773</c:v>
                </c:pt>
              </c:numLit>
            </c:plus>
            <c:minus>
              <c:numLit>
                <c:ptCount val="4"/>
                <c:pt idx="0">
                  <c:v>1.11120345179175</c:v>
                </c:pt>
                <c:pt idx="1">
                  <c:v>2.40738683672265</c:v>
                </c:pt>
                <c:pt idx="2">
                  <c:v>3.26267441093831</c:v>
                </c:pt>
                <c:pt idx="3">
                  <c:v>23.7983228324634</c:v>
                </c:pt>
              </c:numLit>
            </c:minus>
            <c:noEndCap val="0"/>
            <c:spPr>
              <a:ln w="12700">
                <a:solidFill>
                  <a:srgbClr val="000000"/>
                </a:solidFill>
              </a:ln>
            </c:spPr>
          </c:errBars>
          <c:cat>
            <c:strLit>
              <c:ptCount val="4"/>
              <c:pt idx="0">
                <c:v>England</c:v>
              </c:pt>
              <c:pt idx="1">
                <c:v>South East</c:v>
              </c:pt>
              <c:pt idx="2">
                <c:v>South Central SHA</c:v>
              </c:pt>
              <c:pt idx="3">
                <c:v>Isle of Wight</c:v>
              </c:pt>
            </c:strLit>
          </c:cat>
          <c:val>
            <c:numLit>
              <c:ptCount val="4"/>
              <c:pt idx="0">
                <c:v>103.671640557268</c:v>
              </c:pt>
              <c:pt idx="1">
                <c:v>78.6704384338583</c:v>
              </c:pt>
              <c:pt idx="2">
                <c:v>72.2227128656519</c:v>
              </c:pt>
              <c:pt idx="3">
                <c:v>127.687828796159</c:v>
              </c:pt>
            </c:numLit>
          </c:val>
        </c:ser>
        <c:axId val="14651792"/>
        <c:axId val="64757265"/>
      </c:barChart>
      <c:catAx>
        <c:axId val="146517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4757265"/>
        <c:crosses val="autoZero"/>
        <c:auto val="1"/>
        <c:lblOffset val="100"/>
        <c:tickLblSkip val="1"/>
        <c:noMultiLvlLbl val="0"/>
      </c:catAx>
      <c:valAx>
        <c:axId val="64757265"/>
        <c:scaling>
          <c:orientation val="minMax"/>
          <c:max val="200"/>
        </c:scaling>
        <c:axPos val="l"/>
        <c:title>
          <c:tx>
            <c:rich>
              <a:bodyPr vert="horz" rot="-5400000" anchor="ctr"/>
              <a:lstStyle/>
              <a:p>
                <a:pPr algn="ctr">
                  <a:defRPr/>
                </a:pPr>
                <a:r>
                  <a:rPr lang="en-US" cap="none" sz="850" b="1" i="0" u="none" baseline="0">
                    <a:solidFill>
                      <a:srgbClr val="000000"/>
                    </a:solidFill>
                    <a:latin typeface="Arial"/>
                    <a:ea typeface="Arial"/>
                    <a:cs typeface="Arial"/>
                  </a:rPr>
                  <a:t>claimants per 1000 working age population</a:t>
                </a:r>
              </a:p>
            </c:rich>
          </c:tx>
          <c:layout>
            <c:manualLayout>
              <c:xMode val="factor"/>
              <c:yMode val="factor"/>
              <c:x val="-0.006"/>
              <c:y val="0.02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4651792"/>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Incapacity Benefit Claimants with Main Diagnosis of Alcoholism</a:t>
            </a:r>
          </a:p>
        </c:rich>
      </c:tx>
      <c:layout>
        <c:manualLayout>
          <c:xMode val="factor"/>
          <c:yMode val="factor"/>
          <c:x val="0.00175"/>
          <c:y val="0"/>
        </c:manualLayout>
      </c:layout>
      <c:spPr>
        <a:noFill/>
        <a:ln w="3175">
          <a:noFill/>
        </a:ln>
      </c:spPr>
    </c:title>
    <c:plotArea>
      <c:layout>
        <c:manualLayout>
          <c:xMode val="edge"/>
          <c:yMode val="edge"/>
          <c:x val="0.04725"/>
          <c:y val="0.2455"/>
          <c:w val="0.93375"/>
          <c:h val="0.64775"/>
        </c:manualLayout>
      </c:layout>
      <c:barChart>
        <c:barDir val="col"/>
        <c:grouping val="clustered"/>
        <c:varyColors val="0"/>
        <c:ser>
          <c:idx val="0"/>
          <c:order val="0"/>
          <c:tx>
            <c:v>IW</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Aug 06</c:v>
              </c:pt>
              <c:pt idx="1">
                <c:v>Nov 07</c:v>
              </c:pt>
              <c:pt idx="2">
                <c:v>Nov-08</c:v>
              </c:pt>
              <c:pt idx="3">
                <c:v>Aug-09</c:v>
              </c:pt>
              <c:pt idx="4">
                <c:v>Aug-10</c:v>
              </c:pt>
            </c:strLit>
          </c:cat>
          <c:val>
            <c:numLit>
              <c:ptCount val="5"/>
              <c:pt idx="0">
                <c:v>110</c:v>
              </c:pt>
              <c:pt idx="1">
                <c:v>120</c:v>
              </c:pt>
              <c:pt idx="2">
                <c:v>130</c:v>
              </c:pt>
              <c:pt idx="3">
                <c:v>110</c:v>
              </c:pt>
              <c:pt idx="4">
                <c:v>100</c:v>
              </c:pt>
            </c:numLit>
          </c:val>
        </c:ser>
        <c:axId val="45944474"/>
        <c:axId val="10847083"/>
      </c:barChart>
      <c:catAx>
        <c:axId val="459444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847083"/>
        <c:crosses val="autoZero"/>
        <c:auto val="1"/>
        <c:lblOffset val="100"/>
        <c:tickLblSkip val="1"/>
        <c:noMultiLvlLbl val="0"/>
      </c:catAx>
      <c:valAx>
        <c:axId val="10847083"/>
        <c:scaling>
          <c:orientation val="minMax"/>
          <c:max val="15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claimants</a:t>
                </a:r>
              </a:p>
            </c:rich>
          </c:tx>
          <c:layout>
            <c:manualLayout>
              <c:xMode val="factor"/>
              <c:yMode val="factor"/>
              <c:x val="0.001"/>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944474"/>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Incapacity Claimants with Main Diagnosis as Alcoholism: 
Crude Rate per 100,000 Working Age Population</a:t>
            </a:r>
          </a:p>
        </c:rich>
      </c:tx>
      <c:layout>
        <c:manualLayout>
          <c:xMode val="factor"/>
          <c:yMode val="factor"/>
          <c:x val="0.01475"/>
          <c:y val="0"/>
        </c:manualLayout>
      </c:layout>
      <c:spPr>
        <a:noFill/>
        <a:ln w="3175">
          <a:noFill/>
        </a:ln>
      </c:spPr>
    </c:title>
    <c:plotArea>
      <c:layout>
        <c:manualLayout>
          <c:xMode val="edge"/>
          <c:yMode val="edge"/>
          <c:x val="0.07075"/>
          <c:y val="0.327"/>
          <c:w val="0.91125"/>
          <c:h val="0.58525"/>
        </c:manualLayout>
      </c:layout>
      <c:barChart>
        <c:barDir val="col"/>
        <c:grouping val="clustered"/>
        <c:varyColors val="0"/>
        <c:ser>
          <c:idx val="2"/>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5"/>
                <c:pt idx="0">
                  <c:v>28.1696999999999</c:v>
                </c:pt>
                <c:pt idx="1">
                  <c:v>29.9397938570526</c:v>
                </c:pt>
                <c:pt idx="2">
                  <c:v>30.4207361423799</c:v>
                </c:pt>
                <c:pt idx="3">
                  <c:v>28.6508650723076</c:v>
                </c:pt>
                <c:pt idx="4">
                  <c:v>27.6162439082773</c:v>
                </c:pt>
              </c:numLit>
            </c:plus>
            <c:minus>
              <c:numLit>
                <c:ptCount val="5"/>
                <c:pt idx="0">
                  <c:v>24.4511</c:v>
                </c:pt>
                <c:pt idx="1">
                  <c:v>26.1394139841476</c:v>
                </c:pt>
                <c:pt idx="2">
                  <c:v>26.7019888401092</c:v>
                </c:pt>
                <c:pt idx="3">
                  <c:v>24.8615356462258</c:v>
                </c:pt>
                <c:pt idx="4">
                  <c:v>23.7983228324634</c:v>
                </c:pt>
              </c:numLit>
            </c:minus>
            <c:noEndCap val="0"/>
            <c:spPr>
              <a:ln w="12700">
                <a:solidFill>
                  <a:srgbClr val="000000"/>
                </a:solidFill>
              </a:ln>
            </c:spPr>
          </c:errBars>
          <c:cat>
            <c:strLit>
              <c:ptCount val="5"/>
              <c:pt idx="0">
                <c:v>Aug 06</c:v>
              </c:pt>
              <c:pt idx="1">
                <c:v>Nov 07</c:v>
              </c:pt>
              <c:pt idx="2">
                <c:v>Nov-08</c:v>
              </c:pt>
              <c:pt idx="3">
                <c:v>Aug-09</c:v>
              </c:pt>
              <c:pt idx="4">
                <c:v>Aug-10</c:v>
              </c:pt>
            </c:strLit>
          </c:cat>
          <c:val>
            <c:numLit>
              <c:ptCount val="5"/>
              <c:pt idx="0">
                <c:v>137.3454</c:v>
              </c:pt>
              <c:pt idx="1">
                <c:v>152.938327619387</c:v>
              </c:pt>
              <c:pt idx="2">
                <c:v>162.307260128597</c:v>
              </c:pt>
              <c:pt idx="3">
                <c:v>139.576195914224</c:v>
              </c:pt>
              <c:pt idx="4">
                <c:v>127.687828796159</c:v>
              </c:pt>
            </c:numLit>
          </c:val>
        </c:ser>
        <c:axId val="30514884"/>
        <c:axId val="6198501"/>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5"/>
              <c:pt idx="0">
                <c:v>Aug 06</c:v>
              </c:pt>
              <c:pt idx="1">
                <c:v>Nov 07</c:v>
              </c:pt>
              <c:pt idx="2">
                <c:v>Nov-08</c:v>
              </c:pt>
              <c:pt idx="3">
                <c:v>Aug-09</c:v>
              </c:pt>
              <c:pt idx="4">
                <c:v>Aug-10</c:v>
              </c:pt>
            </c:strLit>
          </c:cat>
          <c:val>
            <c:numLit>
              <c:ptCount val="5"/>
              <c:pt idx="0">
                <c:v>122.7241</c:v>
              </c:pt>
              <c:pt idx="1">
                <c:v>129.447787563722</c:v>
              </c:pt>
              <c:pt idx="2">
                <c:v>130.625975223984</c:v>
              </c:pt>
              <c:pt idx="3">
                <c:v>116.539789007248</c:v>
              </c:pt>
              <c:pt idx="4">
                <c:v>103.671640557268</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
              <c:pt idx="0">
                <c:v>Aug 06</c:v>
              </c:pt>
              <c:pt idx="1">
                <c:v>Nov 07</c:v>
              </c:pt>
              <c:pt idx="2">
                <c:v>Nov-08</c:v>
              </c:pt>
              <c:pt idx="3">
                <c:v>Aug-09</c:v>
              </c:pt>
              <c:pt idx="4">
                <c:v>Aug-10</c:v>
              </c:pt>
            </c:strLit>
          </c:cat>
          <c:val>
            <c:numLit>
              <c:ptCount val="5"/>
              <c:pt idx="0">
                <c:v>91.5905999999999</c:v>
              </c:pt>
              <c:pt idx="1">
                <c:v>96.717029263415</c:v>
              </c:pt>
              <c:pt idx="2">
                <c:v>98.1050220077095</c:v>
              </c:pt>
              <c:pt idx="3">
                <c:v>86.8555028914098</c:v>
              </c:pt>
              <c:pt idx="4">
                <c:v>78.6704384338583</c:v>
              </c:pt>
            </c:numLit>
          </c:val>
          <c:smooth val="0"/>
        </c:ser>
        <c:ser>
          <c:idx val="3"/>
          <c:order val="2"/>
          <c:tx>
            <c:v>South Central SHA</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strLit>
              <c:ptCount val="5"/>
              <c:pt idx="0">
                <c:v>Aug 06</c:v>
              </c:pt>
              <c:pt idx="1">
                <c:v>Nov 07</c:v>
              </c:pt>
              <c:pt idx="2">
                <c:v>Nov-08</c:v>
              </c:pt>
              <c:pt idx="3">
                <c:v>Aug-09</c:v>
              </c:pt>
              <c:pt idx="4">
                <c:v>Aug-10</c:v>
              </c:pt>
            </c:strLit>
          </c:cat>
          <c:val>
            <c:numLit>
              <c:ptCount val="1"/>
              <c:pt idx="0">
                <c:v>0</c:v>
              </c:pt>
            </c:numLit>
          </c:val>
          <c:smooth val="0"/>
        </c:ser>
        <c:axId val="30514884"/>
        <c:axId val="6198501"/>
      </c:lineChart>
      <c:catAx>
        <c:axId val="305148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98501"/>
        <c:crosses val="autoZero"/>
        <c:auto val="1"/>
        <c:lblOffset val="100"/>
        <c:tickLblSkip val="1"/>
        <c:noMultiLvlLbl val="0"/>
      </c:catAx>
      <c:valAx>
        <c:axId val="6198501"/>
        <c:scaling>
          <c:orientation val="minMax"/>
          <c:max val="20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claimants per 1000 working age population</a:t>
                </a:r>
              </a:p>
            </c:rich>
          </c:tx>
          <c:layout>
            <c:manualLayout>
              <c:xMode val="factor"/>
              <c:yMode val="factor"/>
              <c:x val="-0.002"/>
              <c:y val="0.02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514884"/>
        <c:crossesAt val="1"/>
        <c:crossBetween val="between"/>
        <c:dispUnits/>
        <c:majorUnit val="50"/>
      </c:valAx>
      <c:spPr>
        <a:solidFill>
          <a:srgbClr val="FFFFFF"/>
        </a:solidFill>
        <a:ln w="12700">
          <a:solidFill>
            <a:srgbClr val="808080"/>
          </a:solidFill>
        </a:ln>
      </c:spPr>
    </c:plotArea>
    <c:legend>
      <c:legendPos val="t"/>
      <c:layout>
        <c:manualLayout>
          <c:xMode val="edge"/>
          <c:yMode val="edge"/>
          <c:x val="0.17175"/>
          <c:y val="0.189"/>
          <c:w val="0.75875"/>
          <c:h val="0.079"/>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Alcohol-Specific Hospital Admissions - Numbers: 
All Ages by Gender</a:t>
            </a:r>
          </a:p>
        </c:rich>
      </c:tx>
      <c:layout>
        <c:manualLayout>
          <c:xMode val="factor"/>
          <c:yMode val="factor"/>
          <c:x val="0.00675"/>
          <c:y val="0"/>
        </c:manualLayout>
      </c:layout>
      <c:spPr>
        <a:noFill/>
        <a:ln w="3175">
          <a:noFill/>
        </a:ln>
      </c:spPr>
    </c:title>
    <c:plotArea>
      <c:layout>
        <c:manualLayout>
          <c:xMode val="edge"/>
          <c:yMode val="edge"/>
          <c:x val="0.03525"/>
          <c:y val="0.31525"/>
          <c:w val="0.9405"/>
          <c:h val="0.56575"/>
        </c:manualLayout>
      </c:layout>
      <c:barChart>
        <c:barDir val="col"/>
        <c:grouping val="clustered"/>
        <c:varyColors val="0"/>
        <c:ser>
          <c:idx val="0"/>
          <c:order val="0"/>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2004-05</c:v>
              </c:pt>
              <c:pt idx="1">
                <c:v>2005-06</c:v>
              </c:pt>
              <c:pt idx="2">
                <c:v>2006-07</c:v>
              </c:pt>
              <c:pt idx="3">
                <c:v>2007-08</c:v>
              </c:pt>
              <c:pt idx="4">
                <c:v>2008-09</c:v>
              </c:pt>
              <c:pt idx="5">
                <c:v>2009-10</c:v>
              </c:pt>
            </c:strLit>
          </c:cat>
          <c:val>
            <c:numLit>
              <c:ptCount val="6"/>
              <c:pt idx="0">
                <c:v>177</c:v>
              </c:pt>
              <c:pt idx="1">
                <c:v>189</c:v>
              </c:pt>
              <c:pt idx="2">
                <c:v>194</c:v>
              </c:pt>
              <c:pt idx="3">
                <c:v>180</c:v>
              </c:pt>
              <c:pt idx="4">
                <c:v>186</c:v>
              </c:pt>
              <c:pt idx="5">
                <c:v>220</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2004-05</c:v>
              </c:pt>
              <c:pt idx="1">
                <c:v>2005-06</c:v>
              </c:pt>
              <c:pt idx="2">
                <c:v>2006-07</c:v>
              </c:pt>
              <c:pt idx="3">
                <c:v>2007-08</c:v>
              </c:pt>
              <c:pt idx="4">
                <c:v>2008-09</c:v>
              </c:pt>
              <c:pt idx="5">
                <c:v>2009-10</c:v>
              </c:pt>
            </c:strLit>
          </c:cat>
          <c:val>
            <c:numLit>
              <c:ptCount val="6"/>
              <c:pt idx="0">
                <c:v>112</c:v>
              </c:pt>
              <c:pt idx="1">
                <c:v>121</c:v>
              </c:pt>
              <c:pt idx="2">
                <c:v>109</c:v>
              </c:pt>
              <c:pt idx="3">
                <c:v>106</c:v>
              </c:pt>
              <c:pt idx="4">
                <c:v>108</c:v>
              </c:pt>
              <c:pt idx="5">
                <c:v>106</c:v>
              </c:pt>
            </c:numLit>
          </c:val>
        </c:ser>
        <c:axId val="55786510"/>
        <c:axId val="32316543"/>
      </c:barChart>
      <c:catAx>
        <c:axId val="557865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16543"/>
        <c:crosses val="autoZero"/>
        <c:auto val="1"/>
        <c:lblOffset val="100"/>
        <c:tickLblSkip val="1"/>
        <c:noMultiLvlLbl val="0"/>
      </c:catAx>
      <c:valAx>
        <c:axId val="3231654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175"/>
              <c:y val="0.01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86510"/>
        <c:crossesAt val="1"/>
        <c:crossBetween val="between"/>
        <c:dispUnits/>
      </c:valAx>
      <c:spPr>
        <a:solidFill>
          <a:srgbClr val="FFFFFF"/>
        </a:solidFill>
        <a:ln w="12700">
          <a:solidFill>
            <a:srgbClr val="808080"/>
          </a:solidFill>
        </a:ln>
      </c:spPr>
    </c:plotArea>
    <c:legend>
      <c:legendPos val="t"/>
      <c:layout>
        <c:manualLayout>
          <c:xMode val="edge"/>
          <c:yMode val="edge"/>
          <c:x val="0.43175"/>
          <c:y val="0.1985"/>
          <c:w val="0.177"/>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Isle of Wight: Alcohol-Specific Hospital Admissions - Directly Age Standardised Rates: All Ages by Gender</a:t>
            </a:r>
          </a:p>
        </c:rich>
      </c:tx>
      <c:layout>
        <c:manualLayout>
          <c:xMode val="factor"/>
          <c:yMode val="factor"/>
          <c:x val="0.00375"/>
          <c:y val="0"/>
        </c:manualLayout>
      </c:layout>
      <c:spPr>
        <a:noFill/>
        <a:ln w="3175">
          <a:noFill/>
        </a:ln>
      </c:spPr>
    </c:title>
    <c:plotArea>
      <c:layout>
        <c:manualLayout>
          <c:xMode val="edge"/>
          <c:yMode val="edge"/>
          <c:x val="0.063"/>
          <c:y val="0.3375"/>
          <c:w val="0.91825"/>
          <c:h val="0.566"/>
        </c:manualLayout>
      </c:layout>
      <c:barChart>
        <c:barDir val="col"/>
        <c:grouping val="clustered"/>
        <c:varyColors val="0"/>
        <c:ser>
          <c:idx val="0"/>
          <c:order val="0"/>
          <c:tx>
            <c:v>male</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49.1430532327759</c:v>
                </c:pt>
                <c:pt idx="1">
                  <c:v>44.7518211436447</c:v>
                </c:pt>
                <c:pt idx="2">
                  <c:v>45.9760701083544</c:v>
                </c:pt>
                <c:pt idx="3">
                  <c:v>46.4501244000618</c:v>
                </c:pt>
                <c:pt idx="4">
                  <c:v>42.242588960184</c:v>
                </c:pt>
                <c:pt idx="5">
                  <c:v>45.2004171901768</c:v>
                </c:pt>
                <c:pt idx="6">
                  <c:v>45.863613130978</c:v>
                </c:pt>
              </c:numLit>
            </c:plus>
            <c:minus>
              <c:numLit>
                <c:ptCount val="7"/>
                <c:pt idx="0">
                  <c:v>44.8558895155237</c:v>
                </c:pt>
                <c:pt idx="1">
                  <c:v>40.8477417007332</c:v>
                </c:pt>
                <c:pt idx="2">
                  <c:v>41.9651890852169</c:v>
                </c:pt>
                <c:pt idx="3">
                  <c:v>42.3978876160239</c:v>
                </c:pt>
                <c:pt idx="4">
                  <c:v>38.5574110398159</c:v>
                </c:pt>
                <c:pt idx="5">
                  <c:v>40.0612015949819</c:v>
                </c:pt>
                <c:pt idx="6">
                  <c:v>41.4949898244839</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304.399999999999</c:v>
              </c:pt>
              <c:pt idx="1">
                <c:v>277.2</c:v>
              </c:pt>
              <c:pt idx="2">
                <c:v>284.783195596179</c:v>
              </c:pt>
              <c:pt idx="3">
                <c:v>287.719564358458</c:v>
              </c:pt>
              <c:pt idx="4">
                <c:v>261.657411039816</c:v>
              </c:pt>
              <c:pt idx="5">
                <c:v>279.042705159315</c:v>
              </c:pt>
              <c:pt idx="6">
                <c:v>313.227419505908</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39.3203883495145</c:v>
                </c:pt>
                <c:pt idx="1">
                  <c:v>41.1771844660193</c:v>
                </c:pt>
                <c:pt idx="2">
                  <c:v>43.9296116504854</c:v>
                </c:pt>
                <c:pt idx="3">
                  <c:v>36.9393203883495</c:v>
                </c:pt>
                <c:pt idx="4">
                  <c:v>36</c:v>
                </c:pt>
                <c:pt idx="5">
                  <c:v>35.1206350373539</c:v>
                </c:pt>
                <c:pt idx="6">
                  <c:v>36.955257359522</c:v>
                </c:pt>
              </c:numLit>
            </c:plus>
            <c:minus>
              <c:numLit>
                <c:ptCount val="7"/>
                <c:pt idx="0">
                  <c:v>33.9684466019417</c:v>
                </c:pt>
                <c:pt idx="1">
                  <c:v>35.5725121359223</c:v>
                </c:pt>
                <c:pt idx="2">
                  <c:v>37.9503033980582</c:v>
                </c:pt>
                <c:pt idx="3">
                  <c:v>31.9114684466019</c:v>
                </c:pt>
                <c:pt idx="4">
                  <c:v>31.1</c:v>
                </c:pt>
                <c:pt idx="5">
                  <c:v>30.4355153357062</c:v>
                </c:pt>
                <c:pt idx="6">
                  <c:v>31.9820615352859</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180</c:v>
              </c:pt>
              <c:pt idx="1">
                <c:v>188.5</c:v>
              </c:pt>
              <c:pt idx="2">
                <c:v>201.1</c:v>
              </c:pt>
              <c:pt idx="3">
                <c:v>169.1</c:v>
              </c:pt>
              <c:pt idx="4">
                <c:v>164.8</c:v>
              </c:pt>
              <c:pt idx="5">
                <c:v>161.886334117635</c:v>
              </c:pt>
              <c:pt idx="6">
                <c:v>169.981444251857</c:v>
              </c:pt>
            </c:numLit>
          </c:val>
        </c:ser>
        <c:axId val="22413432"/>
        <c:axId val="394297"/>
      </c:barChart>
      <c:catAx>
        <c:axId val="224134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4297"/>
        <c:crosses val="autoZero"/>
        <c:auto val="1"/>
        <c:lblOffset val="100"/>
        <c:tickLblSkip val="1"/>
        <c:noMultiLvlLbl val="0"/>
      </c:catAx>
      <c:valAx>
        <c:axId val="39429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 per 100,000 population</a:t>
                </a:r>
              </a:p>
            </c:rich>
          </c:tx>
          <c:layout>
            <c:manualLayout>
              <c:xMode val="factor"/>
              <c:yMode val="factor"/>
              <c:x val="-0.001"/>
              <c:y val="0.039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13432"/>
        <c:crossesAt val="1"/>
        <c:crossBetween val="between"/>
        <c:dispUnits/>
        <c:majorUnit val="100"/>
      </c:valAx>
      <c:spPr>
        <a:solidFill>
          <a:srgbClr val="FFFFFF"/>
        </a:solidFill>
        <a:ln w="12700">
          <a:solidFill>
            <a:srgbClr val="808080"/>
          </a:solidFill>
        </a:ln>
      </c:spPr>
    </c:plotArea>
    <c:legend>
      <c:legendPos val="t"/>
      <c:layout>
        <c:manualLayout>
          <c:xMode val="edge"/>
          <c:yMode val="edge"/>
          <c:x val="0.447"/>
          <c:y val="0.203"/>
          <c:w val="0.16325"/>
          <c:h val="0.07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Alcohol-Specific Hospital Admissions - Directly Age Standardised Rates: </a:t>
            </a:r>
            <a:r>
              <a:rPr lang="en-US" cap="none" sz="1100" b="1" i="0" u="none" baseline="0">
                <a:solidFill>
                  <a:srgbClr val="FF0000"/>
                </a:solidFill>
                <a:latin typeface="Arial"/>
                <a:ea typeface="Arial"/>
                <a:cs typeface="Arial"/>
              </a:rPr>
              <a:t>MALES</a:t>
            </a:r>
            <a:r>
              <a:rPr lang="en-US" cap="none" sz="1100" b="1" i="0" u="none" baseline="0">
                <a:solidFill>
                  <a:srgbClr val="000000"/>
                </a:solidFill>
                <a:latin typeface="Arial"/>
                <a:ea typeface="Arial"/>
                <a:cs typeface="Arial"/>
              </a:rPr>
              <a:t>, All Ages</a:t>
            </a:r>
          </a:p>
        </c:rich>
      </c:tx>
      <c:layout>
        <c:manualLayout>
          <c:xMode val="factor"/>
          <c:yMode val="factor"/>
          <c:x val="0.0075"/>
          <c:y val="0"/>
        </c:manualLayout>
      </c:layout>
      <c:spPr>
        <a:noFill/>
        <a:ln w="3175">
          <a:noFill/>
        </a:ln>
      </c:spPr>
    </c:title>
    <c:plotArea>
      <c:layout>
        <c:manualLayout>
          <c:xMode val="edge"/>
          <c:yMode val="edge"/>
          <c:x val="0.0805"/>
          <c:y val="0.3995"/>
          <c:w val="0.90075"/>
          <c:h val="0.4832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49.1430532327759</c:v>
                </c:pt>
                <c:pt idx="1">
                  <c:v>44.7518211436447</c:v>
                </c:pt>
                <c:pt idx="2">
                  <c:v>45.9760701083544</c:v>
                </c:pt>
                <c:pt idx="3">
                  <c:v>46.4501244000618</c:v>
                </c:pt>
                <c:pt idx="4">
                  <c:v>42.242588960184</c:v>
                </c:pt>
                <c:pt idx="5">
                  <c:v>45.2004171901768</c:v>
                </c:pt>
                <c:pt idx="6">
                  <c:v>45.863613130978</c:v>
                </c:pt>
              </c:numLit>
            </c:plus>
            <c:minus>
              <c:numLit>
                <c:ptCount val="7"/>
                <c:pt idx="0">
                  <c:v>44.8558895155237</c:v>
                </c:pt>
                <c:pt idx="1">
                  <c:v>40.8477417007332</c:v>
                </c:pt>
                <c:pt idx="2">
                  <c:v>41.9651890852169</c:v>
                </c:pt>
                <c:pt idx="3">
                  <c:v>42.3978876160239</c:v>
                </c:pt>
                <c:pt idx="4">
                  <c:v>38.5574110398159</c:v>
                </c:pt>
                <c:pt idx="5">
                  <c:v>40.0612015949819</c:v>
                </c:pt>
                <c:pt idx="6">
                  <c:v>41.4949898244839</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304.399999999999</c:v>
              </c:pt>
              <c:pt idx="1">
                <c:v>277.2</c:v>
              </c:pt>
              <c:pt idx="2">
                <c:v>284.783195596179</c:v>
              </c:pt>
              <c:pt idx="3">
                <c:v>287.719564358458</c:v>
              </c:pt>
              <c:pt idx="4">
                <c:v>261.657411039816</c:v>
              </c:pt>
              <c:pt idx="5">
                <c:v>279.042705159315</c:v>
              </c:pt>
              <c:pt idx="6">
                <c:v>313.227419505908</c:v>
              </c:pt>
            </c:numLit>
          </c:val>
        </c:ser>
        <c:axId val="3548674"/>
        <c:axId val="31938067"/>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7"/>
              <c:pt idx="0">
                <c:v>2003-04</c:v>
              </c:pt>
              <c:pt idx="1">
                <c:v>2004-05</c:v>
              </c:pt>
              <c:pt idx="2">
                <c:v>2005-06</c:v>
              </c:pt>
              <c:pt idx="3">
                <c:v>2006-07</c:v>
              </c:pt>
              <c:pt idx="4">
                <c:v>2007-08</c:v>
              </c:pt>
              <c:pt idx="5">
                <c:v>2008-09</c:v>
              </c:pt>
              <c:pt idx="6">
                <c:v>2009-10</c:v>
              </c:pt>
            </c:strLit>
          </c:cat>
          <c:val>
            <c:numLit>
              <c:ptCount val="7"/>
              <c:pt idx="0">
                <c:v>287.1</c:v>
              </c:pt>
              <c:pt idx="1">
                <c:v>317.1</c:v>
              </c:pt>
              <c:pt idx="2">
                <c:v>360.145568993968</c:v>
              </c:pt>
              <c:pt idx="3">
                <c:v>382.998197141642</c:v>
              </c:pt>
              <c:pt idx="4">
                <c:v>391.385014588054</c:v>
              </c:pt>
              <c:pt idx="5">
                <c:v>390.17519349038</c:v>
              </c:pt>
              <c:pt idx="6">
                <c:v>430.149678187807</c:v>
              </c:pt>
            </c:numLit>
          </c:val>
          <c:smooth val="0"/>
        </c:ser>
        <c:ser>
          <c:idx val="2"/>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7"/>
              <c:pt idx="0">
                <c:v>2003-04</c:v>
              </c:pt>
              <c:pt idx="1">
                <c:v>2004-05</c:v>
              </c:pt>
              <c:pt idx="2">
                <c:v>2005-06</c:v>
              </c:pt>
              <c:pt idx="3">
                <c:v>2006-07</c:v>
              </c:pt>
              <c:pt idx="4">
                <c:v>2007-08</c:v>
              </c:pt>
              <c:pt idx="5">
                <c:v>2008-09</c:v>
              </c:pt>
              <c:pt idx="6">
                <c:v>2009-10</c:v>
              </c:pt>
            </c:strLit>
          </c:cat>
          <c:val>
            <c:numLit>
              <c:ptCount val="7"/>
              <c:pt idx="0">
                <c:v>213</c:v>
              </c:pt>
              <c:pt idx="1">
                <c:v>241.2</c:v>
              </c:pt>
              <c:pt idx="2">
                <c:v>261.579581007437</c:v>
              </c:pt>
              <c:pt idx="3">
                <c:v>273.560932274703</c:v>
              </c:pt>
              <c:pt idx="4">
                <c:v>279.749206578756</c:v>
              </c:pt>
              <c:pt idx="5">
                <c:v>289.270651938378</c:v>
              </c:pt>
              <c:pt idx="6">
                <c:v>306.198256409314</c:v>
              </c:pt>
            </c:numLit>
          </c:val>
          <c:smooth val="0"/>
        </c:ser>
        <c:ser>
          <c:idx val="1"/>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errBars>
            <c:errDir val="y"/>
            <c:errBarType val="both"/>
            <c:errValType val="cust"/>
            <c:plus>
              <c:numLit>
                <c:ptCount val="1"/>
                <c:pt idx="0">
                  <c:v>1</c:v>
                </c:pt>
              </c:numLit>
            </c:plus>
            <c:minus>
              <c:numLit>
                <c:ptCount val="1"/>
                <c:pt idx="0">
                  <c:v>1</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199.9</c:v>
              </c:pt>
              <c:pt idx="1">
                <c:v>227.1</c:v>
              </c:pt>
              <c:pt idx="2">
                <c:v>244.4115914107</c:v>
              </c:pt>
              <c:pt idx="3">
                <c:v>241.100385235763</c:v>
              </c:pt>
              <c:pt idx="4">
                <c:v>250.408162652869</c:v>
              </c:pt>
              <c:pt idx="5">
                <c:v>263.21476449889</c:v>
              </c:pt>
              <c:pt idx="6">
                <c:v>283.620139632282</c:v>
              </c:pt>
            </c:numLit>
          </c:val>
          <c:smooth val="0"/>
        </c:ser>
        <c:axId val="3548674"/>
        <c:axId val="31938067"/>
      </c:lineChart>
      <c:catAx>
        <c:axId val="35486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938067"/>
        <c:crosses val="autoZero"/>
        <c:auto val="1"/>
        <c:lblOffset val="100"/>
        <c:tickLblSkip val="1"/>
        <c:noMultiLvlLbl val="0"/>
      </c:catAx>
      <c:valAx>
        <c:axId val="3193806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admissions per 100,000 population</a:t>
                </a:r>
              </a:p>
            </c:rich>
          </c:tx>
          <c:layout>
            <c:manualLayout>
              <c:xMode val="factor"/>
              <c:yMode val="factor"/>
              <c:x val="-0.00725"/>
              <c:y val="0.12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48674"/>
        <c:crossesAt val="1"/>
        <c:crossBetween val="between"/>
        <c:dispUnits/>
      </c:valAx>
      <c:spPr>
        <a:solidFill>
          <a:srgbClr val="FFFFFF"/>
        </a:solidFill>
        <a:ln w="12700">
          <a:solidFill>
            <a:srgbClr val="808080"/>
          </a:solidFill>
        </a:ln>
      </c:spPr>
    </c:plotArea>
    <c:legend>
      <c:legendPos val="t"/>
      <c:layout>
        <c:manualLayout>
          <c:xMode val="edge"/>
          <c:yMode val="edge"/>
          <c:x val="0.15975"/>
          <c:y val="0.23725"/>
          <c:w val="0.788"/>
          <c:h val="0.09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Alcohol-Specific Hospital Admissions - Directly Age Standardised Rates: </a:t>
            </a:r>
            <a:r>
              <a:rPr lang="en-US" cap="none" sz="1050" b="1" i="0" u="none" baseline="0">
                <a:solidFill>
                  <a:srgbClr val="FF0000"/>
                </a:solidFill>
                <a:latin typeface="Arial"/>
                <a:ea typeface="Arial"/>
                <a:cs typeface="Arial"/>
              </a:rPr>
              <a:t>FEMALES</a:t>
            </a:r>
            <a:r>
              <a:rPr lang="en-US" cap="none" sz="1050" b="1" i="0" u="none" baseline="0">
                <a:solidFill>
                  <a:srgbClr val="000000"/>
                </a:solidFill>
                <a:latin typeface="Arial"/>
                <a:ea typeface="Arial"/>
                <a:cs typeface="Arial"/>
              </a:rPr>
              <a:t>, All Ages</a:t>
            </a:r>
          </a:p>
        </c:rich>
      </c:tx>
      <c:layout>
        <c:manualLayout>
          <c:xMode val="factor"/>
          <c:yMode val="factor"/>
          <c:x val="-0.004"/>
          <c:y val="0"/>
        </c:manualLayout>
      </c:layout>
      <c:spPr>
        <a:noFill/>
        <a:ln w="3175">
          <a:noFill/>
        </a:ln>
      </c:spPr>
    </c:title>
    <c:plotArea>
      <c:layout>
        <c:manualLayout>
          <c:xMode val="edge"/>
          <c:yMode val="edge"/>
          <c:x val="0.08925"/>
          <c:y val="0.35775"/>
          <c:w val="0.891"/>
          <c:h val="0.5082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39.3203883495145</c:v>
                </c:pt>
                <c:pt idx="1">
                  <c:v>41.1771844660193</c:v>
                </c:pt>
                <c:pt idx="2">
                  <c:v>43.9296116504854</c:v>
                </c:pt>
                <c:pt idx="3">
                  <c:v>36.9393203883495</c:v>
                </c:pt>
                <c:pt idx="4">
                  <c:v>36</c:v>
                </c:pt>
                <c:pt idx="5">
                  <c:v>35.1206350373539</c:v>
                </c:pt>
                <c:pt idx="6">
                  <c:v>36.955257359522</c:v>
                </c:pt>
              </c:numLit>
            </c:plus>
            <c:minus>
              <c:numLit>
                <c:ptCount val="7"/>
                <c:pt idx="0">
                  <c:v>33.9684466019417</c:v>
                </c:pt>
                <c:pt idx="1">
                  <c:v>35.5725121359223</c:v>
                </c:pt>
                <c:pt idx="2">
                  <c:v>37.9503033980582</c:v>
                </c:pt>
                <c:pt idx="3">
                  <c:v>31.9114684466019</c:v>
                </c:pt>
                <c:pt idx="4">
                  <c:v>31.1</c:v>
                </c:pt>
                <c:pt idx="5">
                  <c:v>30.4355153357062</c:v>
                </c:pt>
                <c:pt idx="6">
                  <c:v>31.9820615352859</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180</c:v>
              </c:pt>
              <c:pt idx="1">
                <c:v>188.5</c:v>
              </c:pt>
              <c:pt idx="2">
                <c:v>201.1</c:v>
              </c:pt>
              <c:pt idx="3">
                <c:v>169.1</c:v>
              </c:pt>
              <c:pt idx="4">
                <c:v>164.8</c:v>
              </c:pt>
              <c:pt idx="5">
                <c:v>161.886334117635</c:v>
              </c:pt>
              <c:pt idx="6">
                <c:v>169.981444251857</c:v>
              </c:pt>
            </c:numLit>
          </c:val>
        </c:ser>
        <c:axId val="19007148"/>
        <c:axId val="36846605"/>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7"/>
              <c:pt idx="0">
                <c:v>2003-04</c:v>
              </c:pt>
              <c:pt idx="1">
                <c:v>2004-05</c:v>
              </c:pt>
              <c:pt idx="2">
                <c:v>2005-06</c:v>
              </c:pt>
              <c:pt idx="3">
                <c:v>2006-07</c:v>
              </c:pt>
              <c:pt idx="4">
                <c:v>2007-08</c:v>
              </c:pt>
              <c:pt idx="5">
                <c:v>2008-09</c:v>
              </c:pt>
              <c:pt idx="6">
                <c:v>2009-10</c:v>
              </c:pt>
            </c:strLit>
          </c:cat>
          <c:val>
            <c:numLit>
              <c:ptCount val="7"/>
              <c:pt idx="0">
                <c:v>136.1</c:v>
              </c:pt>
              <c:pt idx="1">
                <c:v>152.5</c:v>
              </c:pt>
              <c:pt idx="2">
                <c:v>172.297245421148</c:v>
              </c:pt>
              <c:pt idx="3">
                <c:v>178.310588149655</c:v>
              </c:pt>
              <c:pt idx="4">
                <c:v>192.965379698539</c:v>
              </c:pt>
              <c:pt idx="5">
                <c:v>192.466090920807</c:v>
              </c:pt>
              <c:pt idx="6">
                <c:v>210.52448776917</c:v>
              </c:pt>
            </c:numLit>
          </c:val>
          <c:smooth val="0"/>
        </c:ser>
        <c:ser>
          <c:idx val="2"/>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7"/>
              <c:pt idx="0">
                <c:v>2003-04</c:v>
              </c:pt>
              <c:pt idx="1">
                <c:v>2004-05</c:v>
              </c:pt>
              <c:pt idx="2">
                <c:v>2005-06</c:v>
              </c:pt>
              <c:pt idx="3">
                <c:v>2006-07</c:v>
              </c:pt>
              <c:pt idx="4">
                <c:v>2007-08</c:v>
              </c:pt>
              <c:pt idx="5">
                <c:v>2008-09</c:v>
              </c:pt>
              <c:pt idx="6">
                <c:v>2009-10</c:v>
              </c:pt>
            </c:strLit>
          </c:cat>
          <c:val>
            <c:numLit>
              <c:ptCount val="7"/>
              <c:pt idx="0">
                <c:v>109.4</c:v>
              </c:pt>
              <c:pt idx="1">
                <c:v>127.4</c:v>
              </c:pt>
              <c:pt idx="2">
                <c:v>141.931282017249</c:v>
              </c:pt>
              <c:pt idx="3">
                <c:v>142.581583304276</c:v>
              </c:pt>
              <c:pt idx="4">
                <c:v>154.304422317353</c:v>
              </c:pt>
              <c:pt idx="5">
                <c:v>154.168911231941</c:v>
              </c:pt>
              <c:pt idx="6">
                <c:v>167.801602787197</c:v>
              </c:pt>
            </c:numLit>
          </c:val>
          <c:smooth val="0"/>
        </c:ser>
        <c:ser>
          <c:idx val="1"/>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errBars>
            <c:errDir val="y"/>
            <c:errBarType val="both"/>
            <c:errValType val="cust"/>
            <c:plus>
              <c:numLit>
                <c:ptCount val="1"/>
                <c:pt idx="0">
                  <c:v>1</c:v>
                </c:pt>
              </c:numLit>
            </c:plus>
            <c:minus>
              <c:numLit>
                <c:ptCount val="1"/>
                <c:pt idx="0">
                  <c:v>1</c:v>
                </c:pt>
              </c:numLit>
            </c:minus>
            <c:noEndCap val="0"/>
            <c:spPr>
              <a:ln w="12700">
                <a:solidFill>
                  <a:srgbClr val="000000"/>
                </a:solidFill>
              </a:ln>
            </c:spPr>
          </c:errBars>
          <c:cat>
            <c:strLit>
              <c:ptCount val="7"/>
              <c:pt idx="0">
                <c:v>2003-04</c:v>
              </c:pt>
              <c:pt idx="1">
                <c:v>2004-05</c:v>
              </c:pt>
              <c:pt idx="2">
                <c:v>2005-06</c:v>
              </c:pt>
              <c:pt idx="3">
                <c:v>2006-07</c:v>
              </c:pt>
              <c:pt idx="4">
                <c:v>2007-08</c:v>
              </c:pt>
              <c:pt idx="5">
                <c:v>2008-09</c:v>
              </c:pt>
              <c:pt idx="6">
                <c:v>2009-10</c:v>
              </c:pt>
            </c:strLit>
          </c:cat>
          <c:val>
            <c:numLit>
              <c:ptCount val="7"/>
              <c:pt idx="0">
                <c:v>109.6</c:v>
              </c:pt>
              <c:pt idx="1">
                <c:v>123.8</c:v>
              </c:pt>
              <c:pt idx="2">
                <c:v>137.575259407811</c:v>
              </c:pt>
              <c:pt idx="3">
                <c:v>126.104287952984</c:v>
              </c:pt>
              <c:pt idx="4">
                <c:v>139.965021063525</c:v>
              </c:pt>
              <c:pt idx="5">
                <c:v>139.51383218174</c:v>
              </c:pt>
              <c:pt idx="6">
                <c:v>153.473738213521</c:v>
              </c:pt>
            </c:numLit>
          </c:val>
          <c:smooth val="0"/>
        </c:ser>
        <c:axId val="19007148"/>
        <c:axId val="36846605"/>
      </c:lineChart>
      <c:catAx>
        <c:axId val="190071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6846605"/>
        <c:crosses val="autoZero"/>
        <c:auto val="1"/>
        <c:lblOffset val="100"/>
        <c:tickLblSkip val="1"/>
        <c:noMultiLvlLbl val="0"/>
      </c:catAx>
      <c:valAx>
        <c:axId val="36846605"/>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admissions per 100,000 population</a:t>
                </a:r>
              </a:p>
            </c:rich>
          </c:tx>
          <c:layout>
            <c:manualLayout>
              <c:xMode val="factor"/>
              <c:yMode val="factor"/>
              <c:x val="-0.00825"/>
              <c:y val="-0.03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9007148"/>
        <c:crossesAt val="1"/>
        <c:crossBetween val="between"/>
        <c:dispUnits/>
        <c:majorUnit val="100"/>
      </c:valAx>
      <c:spPr>
        <a:solidFill>
          <a:srgbClr val="FFFFFF"/>
        </a:solidFill>
        <a:ln w="12700">
          <a:solidFill>
            <a:srgbClr val="808080"/>
          </a:solidFill>
        </a:ln>
      </c:spPr>
    </c:plotArea>
    <c:legend>
      <c:legendPos val="t"/>
      <c:layout>
        <c:manualLayout>
          <c:xMode val="edge"/>
          <c:yMode val="edge"/>
          <c:x val="0.1845"/>
          <c:y val="0.2235"/>
          <c:w val="0.762"/>
          <c:h val="0.082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Alcohol-Related Admissions:  
Persons, All Ages</a:t>
            </a:r>
          </a:p>
        </c:rich>
      </c:tx>
      <c:layout>
        <c:manualLayout>
          <c:xMode val="factor"/>
          <c:yMode val="factor"/>
          <c:x val="0.0355"/>
          <c:y val="0"/>
        </c:manualLayout>
      </c:layout>
      <c:spPr>
        <a:noFill/>
        <a:ln w="3175">
          <a:noFill/>
        </a:ln>
      </c:spPr>
    </c:title>
    <c:plotArea>
      <c:layout>
        <c:manualLayout>
          <c:xMode val="edge"/>
          <c:yMode val="edge"/>
          <c:x val="0.02875"/>
          <c:y val="0.23125"/>
          <c:w val="0.9655"/>
          <c:h val="0.6785"/>
        </c:manualLayout>
      </c:layout>
      <c:barChart>
        <c:barDir val="col"/>
        <c:grouping val="clustered"/>
        <c:varyColors val="0"/>
        <c:ser>
          <c:idx val="0"/>
          <c:order val="0"/>
          <c:tx>
            <c:v>number of admissions</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IW trend</c:name>
            <c:spPr>
              <a:ln w="25400">
                <a:solidFill>
                  <a:srgbClr val="000000"/>
                </a:solidFill>
              </a:ln>
            </c:spPr>
            <c:trendlineType val="linear"/>
            <c:dispEq val="0"/>
            <c:dispRSqr val="0"/>
          </c:trendline>
          <c:cat>
            <c:strLit>
              <c:ptCount val="9"/>
              <c:pt idx="0">
                <c:v>2002-03</c:v>
              </c:pt>
              <c:pt idx="1">
                <c:v>2003-04</c:v>
              </c:pt>
              <c:pt idx="2">
                <c:v>2004-05</c:v>
              </c:pt>
              <c:pt idx="3">
                <c:v>2005-06</c:v>
              </c:pt>
              <c:pt idx="4">
                <c:v>2006-07</c:v>
              </c:pt>
              <c:pt idx="5">
                <c:v>2007-08</c:v>
              </c:pt>
              <c:pt idx="6">
                <c:v>2008-09</c:v>
              </c:pt>
              <c:pt idx="7">
                <c:v>2009-10</c:v>
              </c:pt>
              <c:pt idx="8">
                <c:v>2010-11 Provisional</c:v>
              </c:pt>
            </c:strLit>
          </c:cat>
          <c:val>
            <c:numLit>
              <c:ptCount val="9"/>
              <c:pt idx="0">
                <c:v>916.09</c:v>
              </c:pt>
              <c:pt idx="1">
                <c:v>979.349999999999</c:v>
              </c:pt>
              <c:pt idx="2">
                <c:v>976.349999999999</c:v>
              </c:pt>
              <c:pt idx="3">
                <c:v>1182.72</c:v>
              </c:pt>
              <c:pt idx="4">
                <c:v>1176.79</c:v>
              </c:pt>
              <c:pt idx="5">
                <c:v>1129.78</c:v>
              </c:pt>
              <c:pt idx="6">
                <c:v>1426.46</c:v>
              </c:pt>
              <c:pt idx="7">
                <c:v>1564.25</c:v>
              </c:pt>
              <c:pt idx="8">
                <c:v>1793.55</c:v>
              </c:pt>
            </c:numLit>
          </c:val>
        </c:ser>
        <c:axId val="63183990"/>
        <c:axId val="31784999"/>
      </c:barChart>
      <c:catAx>
        <c:axId val="631839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784999"/>
        <c:crosses val="autoZero"/>
        <c:auto val="1"/>
        <c:lblOffset val="100"/>
        <c:tickLblSkip val="1"/>
        <c:noMultiLvlLbl val="0"/>
      </c:catAx>
      <c:valAx>
        <c:axId val="31784999"/>
        <c:scaling>
          <c:orientation val="minMax"/>
          <c:max val="2000"/>
          <c:min val="0"/>
        </c:scaling>
        <c:axPos val="l"/>
        <c:title>
          <c:tx>
            <c:rich>
              <a:bodyPr vert="horz" rot="-5400000" anchor="ctr"/>
              <a:lstStyle/>
              <a:p>
                <a:pPr algn="ctr">
                  <a:defRPr/>
                </a:pPr>
                <a:r>
                  <a:rPr lang="en-US" cap="none" sz="950" b="1" i="0" u="none" baseline="0">
                    <a:solidFill>
                      <a:srgbClr val="000000"/>
                    </a:solidFill>
                    <a:latin typeface="Arial"/>
                    <a:ea typeface="Arial"/>
                    <a:cs typeface="Arial"/>
                  </a:rPr>
                  <a:t>number of admissions</a:t>
                </a:r>
              </a:p>
            </c:rich>
          </c:tx>
          <c:layout>
            <c:manualLayout>
              <c:xMode val="factor"/>
              <c:yMode val="factor"/>
              <c:x val="-0.00075"/>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183990"/>
        <c:crossesAt val="1"/>
        <c:crossBetween val="between"/>
        <c:dispUnits/>
        <c:majorUnit val="500"/>
      </c:valAx>
      <c:spPr>
        <a:solidFill>
          <a:srgbClr val="FFFFFF"/>
        </a:solidFill>
        <a:ln w="12700">
          <a:solidFill>
            <a:srgbClr val="808080"/>
          </a:solidFill>
        </a:ln>
      </c:spPr>
    </c:plotArea>
    <c:legend>
      <c:legendPos val="r"/>
      <c:legendEntry>
        <c:idx val="0"/>
        <c:delete val="1"/>
      </c:legendEntry>
      <c:layout>
        <c:manualLayout>
          <c:xMode val="edge"/>
          <c:yMode val="edge"/>
          <c:x val="0.43775"/>
          <c:y val="0.1705"/>
          <c:w val="0.146"/>
          <c:h val="0.06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Alcohol-Related Hospital Admissions - Directly Age Standardised Comparative Rates: Persons, All Ages</a:t>
            </a:r>
          </a:p>
        </c:rich>
      </c:tx>
      <c:layout>
        <c:manualLayout>
          <c:xMode val="factor"/>
          <c:yMode val="factor"/>
          <c:x val="0.007"/>
          <c:y val="0"/>
        </c:manualLayout>
      </c:layout>
      <c:spPr>
        <a:noFill/>
        <a:ln w="3175">
          <a:noFill/>
        </a:ln>
      </c:spPr>
    </c:title>
    <c:plotArea>
      <c:layout>
        <c:manualLayout>
          <c:xMode val="edge"/>
          <c:yMode val="edge"/>
          <c:x val="0.03425"/>
          <c:y val="0.252"/>
          <c:w val="0.93775"/>
          <c:h val="0.6622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2002-03</c:v>
              </c:pt>
              <c:pt idx="1">
                <c:v>2003-04</c:v>
              </c:pt>
              <c:pt idx="2">
                <c:v>2004-05</c:v>
              </c:pt>
              <c:pt idx="3">
                <c:v>2005-06</c:v>
              </c:pt>
              <c:pt idx="4">
                <c:v>2006-07</c:v>
              </c:pt>
              <c:pt idx="5">
                <c:v>2007-08*</c:v>
              </c:pt>
              <c:pt idx="6">
                <c:v>2008-09</c:v>
              </c:pt>
              <c:pt idx="7">
                <c:v>2009-10</c:v>
              </c:pt>
              <c:pt idx="8">
                <c:v>2010-11 Provisional</c:v>
              </c:pt>
            </c:strLit>
          </c:cat>
          <c:val>
            <c:numLit>
              <c:ptCount val="9"/>
              <c:pt idx="0">
                <c:v>620.4856424967</c:v>
              </c:pt>
              <c:pt idx="1">
                <c:v>654.734042533273</c:v>
              </c:pt>
              <c:pt idx="2">
                <c:v>632.853565616801</c:v>
              </c:pt>
              <c:pt idx="3">
                <c:v>727.025859828686</c:v>
              </c:pt>
              <c:pt idx="4">
                <c:v>690.208490494697</c:v>
              </c:pt>
              <c:pt idx="5">
                <c:v>640.907610646641</c:v>
              </c:pt>
              <c:pt idx="6">
                <c:v>783.157278742273</c:v>
              </c:pt>
              <c:pt idx="7">
                <c:v>849.495863111535</c:v>
              </c:pt>
              <c:pt idx="8">
                <c:v>983.250132711278</c:v>
              </c:pt>
            </c:numLit>
          </c:val>
        </c:ser>
        <c:axId val="17629536"/>
        <c:axId val="24448097"/>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9"/>
              <c:pt idx="0">
                <c:v>2002-03</c:v>
              </c:pt>
              <c:pt idx="1">
                <c:v>2003-04</c:v>
              </c:pt>
              <c:pt idx="2">
                <c:v>2004-05</c:v>
              </c:pt>
              <c:pt idx="3">
                <c:v>2005-06</c:v>
              </c:pt>
              <c:pt idx="4">
                <c:v>2006-07</c:v>
              </c:pt>
              <c:pt idx="5">
                <c:v>2007-08*</c:v>
              </c:pt>
              <c:pt idx="6">
                <c:v>2008-09</c:v>
              </c:pt>
              <c:pt idx="7">
                <c:v>2009-10</c:v>
              </c:pt>
              <c:pt idx="8">
                <c:v>2010-11 Provisional</c:v>
              </c:pt>
            </c:strLit>
          </c:cat>
          <c:val>
            <c:numLit>
              <c:ptCount val="9"/>
              <c:pt idx="0">
                <c:v>925.846465625125</c:v>
              </c:pt>
              <c:pt idx="1">
                <c:v>1023.12886369708</c:v>
              </c:pt>
              <c:pt idx="2">
                <c:v>1144.72037484463</c:v>
              </c:pt>
              <c:pt idx="3">
                <c:v>1290.98876622643</c:v>
              </c:pt>
              <c:pt idx="4">
                <c:v>1389.27640671188</c:v>
              </c:pt>
              <c:pt idx="5">
                <c:v>1472.68947148245</c:v>
              </c:pt>
              <c:pt idx="6">
                <c:v>1582.4095272846</c:v>
              </c:pt>
              <c:pt idx="7">
                <c:v>1742.78181275543</c:v>
              </c:pt>
              <c:pt idx="8">
                <c:v>1884.48389147413</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9"/>
              <c:pt idx="0">
                <c:v>2002-03</c:v>
              </c:pt>
              <c:pt idx="1">
                <c:v>2003-04</c:v>
              </c:pt>
              <c:pt idx="2">
                <c:v>2004-05</c:v>
              </c:pt>
              <c:pt idx="3">
                <c:v>2005-06</c:v>
              </c:pt>
              <c:pt idx="4">
                <c:v>2006-07</c:v>
              </c:pt>
              <c:pt idx="5">
                <c:v>2007-08*</c:v>
              </c:pt>
              <c:pt idx="6">
                <c:v>2008-09</c:v>
              </c:pt>
              <c:pt idx="7">
                <c:v>2009-10</c:v>
              </c:pt>
              <c:pt idx="8">
                <c:v>2010-11 Provisional</c:v>
              </c:pt>
            </c:strLit>
          </c:cat>
          <c:val>
            <c:numLit>
              <c:ptCount val="9"/>
              <c:pt idx="0">
                <c:v>717.325503450579</c:v>
              </c:pt>
              <c:pt idx="1">
                <c:v>788.914908458005</c:v>
              </c:pt>
              <c:pt idx="2">
                <c:v>884.571452091245</c:v>
              </c:pt>
              <c:pt idx="3">
                <c:v>1009.14553004321</c:v>
              </c:pt>
              <c:pt idx="4">
                <c:v>1059.05939253688</c:v>
              </c:pt>
              <c:pt idx="5">
                <c:v>1159.30651278674</c:v>
              </c:pt>
              <c:pt idx="6">
                <c:v>1234.90310371605</c:v>
              </c:pt>
              <c:pt idx="7">
                <c:v>1335.11884984198</c:v>
              </c:pt>
              <c:pt idx="8">
                <c:v>1452.43043253075</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Lit>
              <c:ptCount val="9"/>
              <c:pt idx="0">
                <c:v>2002-03</c:v>
              </c:pt>
              <c:pt idx="1">
                <c:v>2003-04</c:v>
              </c:pt>
              <c:pt idx="2">
                <c:v>2004-05</c:v>
              </c:pt>
              <c:pt idx="3">
                <c:v>2005-06</c:v>
              </c:pt>
              <c:pt idx="4">
                <c:v>2006-07</c:v>
              </c:pt>
              <c:pt idx="5">
                <c:v>2007-08*</c:v>
              </c:pt>
              <c:pt idx="6">
                <c:v>2008-09</c:v>
              </c:pt>
              <c:pt idx="7">
                <c:v>2009-10</c:v>
              </c:pt>
              <c:pt idx="8">
                <c:v>2010-11 Provisional</c:v>
              </c:pt>
            </c:strLit>
          </c:cat>
          <c:val>
            <c:numLit>
              <c:ptCount val="9"/>
              <c:pt idx="0">
                <c:v>641.246970803163</c:v>
              </c:pt>
              <c:pt idx="1">
                <c:v>729.365778214953</c:v>
              </c:pt>
              <c:pt idx="2">
                <c:v>824.561306130717</c:v>
              </c:pt>
              <c:pt idx="3">
                <c:v>927.945328931059</c:v>
              </c:pt>
              <c:pt idx="4">
                <c:v>930.712522567286</c:v>
              </c:pt>
              <c:pt idx="5">
                <c:v>1046.76410453577</c:v>
              </c:pt>
              <c:pt idx="6">
                <c:v>1122.15091529543</c:v>
              </c:pt>
              <c:pt idx="7">
                <c:v>1222.50929902978</c:v>
              </c:pt>
              <c:pt idx="8">
                <c:v>1335.08660192366</c:v>
              </c:pt>
            </c:numLit>
          </c:val>
          <c:smooth val="0"/>
        </c:ser>
        <c:axId val="17629536"/>
        <c:axId val="24448097"/>
      </c:lineChart>
      <c:catAx>
        <c:axId val="176295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48097"/>
        <c:crosses val="autoZero"/>
        <c:auto val="1"/>
        <c:lblOffset val="100"/>
        <c:tickLblSkip val="1"/>
        <c:noMultiLvlLbl val="0"/>
      </c:catAx>
      <c:valAx>
        <c:axId val="24448097"/>
        <c:scaling>
          <c:orientation val="minMax"/>
          <c:max val="2000"/>
        </c:scaling>
        <c:axPos val="l"/>
        <c:title>
          <c:tx>
            <c:rich>
              <a:bodyPr vert="horz" rot="-5400000" anchor="ctr"/>
              <a:lstStyle/>
              <a:p>
                <a:pPr algn="ctr">
                  <a:defRPr/>
                </a:pPr>
                <a:r>
                  <a:rPr lang="en-US" cap="none" sz="900" b="1" i="0" u="none" baseline="0">
                    <a:solidFill>
                      <a:srgbClr val="000000"/>
                    </a:solidFill>
                    <a:latin typeface="Arial"/>
                    <a:ea typeface="Arial"/>
                    <a:cs typeface="Arial"/>
                  </a:rPr>
                  <a:t>admissions per 100,000 population</a:t>
                </a:r>
              </a:p>
            </c:rich>
          </c:tx>
          <c:layout>
            <c:manualLayout>
              <c:xMode val="factor"/>
              <c:yMode val="factor"/>
              <c:x val="-0.0025"/>
              <c:y val="0.013"/>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629536"/>
        <c:crossesAt val="1"/>
        <c:crossBetween val="between"/>
        <c:dispUnits/>
        <c:majorUnit val="500"/>
      </c:valAx>
      <c:spPr>
        <a:solidFill>
          <a:srgbClr val="FFFFFF"/>
        </a:solidFill>
        <a:ln w="12700">
          <a:solidFill>
            <a:srgbClr val="808080"/>
          </a:solidFill>
        </a:ln>
      </c:spPr>
    </c:plotArea>
    <c:legend>
      <c:legendPos val="t"/>
      <c:layout>
        <c:manualLayout>
          <c:xMode val="edge"/>
          <c:yMode val="edge"/>
          <c:x val="0.1815"/>
          <c:y val="0.16675"/>
          <c:w val="0.67925"/>
          <c:h val="0.070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Alcohol-Specific Deaths: Persons, All Ages</a:t>
            </a:r>
          </a:p>
        </c:rich>
      </c:tx>
      <c:layout>
        <c:manualLayout>
          <c:xMode val="factor"/>
          <c:yMode val="factor"/>
          <c:x val="0.00825"/>
          <c:y val="0"/>
        </c:manualLayout>
      </c:layout>
      <c:spPr>
        <a:noFill/>
        <a:ln w="3175">
          <a:noFill/>
        </a:ln>
      </c:spPr>
    </c:title>
    <c:plotArea>
      <c:layout>
        <c:manualLayout>
          <c:xMode val="edge"/>
          <c:yMode val="edge"/>
          <c:x val="0.024"/>
          <c:y val="0.30275"/>
          <c:w val="0.94525"/>
          <c:h val="0.56575"/>
        </c:manualLayout>
      </c:layout>
      <c:barChart>
        <c:barDir val="col"/>
        <c:grouping val="clustered"/>
        <c:varyColors val="0"/>
        <c:ser>
          <c:idx val="0"/>
          <c:order val="0"/>
          <c:tx>
            <c:v>Total</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trend over time</c:name>
            <c:spPr>
              <a:ln w="25400">
                <a:solidFill>
                  <a:srgbClr val="000000"/>
                </a:solidFill>
              </a:ln>
            </c:spPr>
            <c:trendlineType val="linear"/>
            <c:dispEq val="0"/>
            <c:dispRSqr val="0"/>
          </c:trendline>
          <c:cat>
            <c:numLit>
              <c:ptCount val="1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numLit>
          </c:cat>
          <c:val>
            <c:numLit>
              <c:ptCount val="14"/>
              <c:pt idx="0">
                <c:v>8</c:v>
              </c:pt>
              <c:pt idx="1">
                <c:v>6</c:v>
              </c:pt>
              <c:pt idx="2">
                <c:v>20</c:v>
              </c:pt>
              <c:pt idx="3">
                <c:v>19</c:v>
              </c:pt>
              <c:pt idx="4">
                <c:v>15</c:v>
              </c:pt>
              <c:pt idx="5">
                <c:v>10</c:v>
              </c:pt>
              <c:pt idx="6">
                <c:v>10</c:v>
              </c:pt>
              <c:pt idx="7">
                <c:v>21</c:v>
              </c:pt>
              <c:pt idx="8">
                <c:v>24</c:v>
              </c:pt>
              <c:pt idx="9">
                <c:v>14</c:v>
              </c:pt>
              <c:pt idx="10">
                <c:v>18</c:v>
              </c:pt>
              <c:pt idx="11">
                <c:v>24</c:v>
              </c:pt>
              <c:pt idx="12">
                <c:v>13</c:v>
              </c:pt>
              <c:pt idx="13">
                <c:v>21</c:v>
              </c:pt>
            </c:numLit>
          </c:val>
        </c:ser>
        <c:axId val="18706282"/>
        <c:axId val="34138811"/>
      </c:barChart>
      <c:catAx>
        <c:axId val="187062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4138811"/>
        <c:crosses val="autoZero"/>
        <c:auto val="1"/>
        <c:lblOffset val="100"/>
        <c:tickLblSkip val="1"/>
        <c:noMultiLvlLbl val="0"/>
      </c:catAx>
      <c:valAx>
        <c:axId val="34138811"/>
        <c:scaling>
          <c:orientation val="minMax"/>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deaths</a:t>
                </a:r>
              </a:p>
            </c:rich>
          </c:tx>
          <c:layout>
            <c:manualLayout>
              <c:xMode val="factor"/>
              <c:yMode val="factor"/>
              <c:x val="0.00225"/>
              <c:y val="0.01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8706282"/>
        <c:crossesAt val="1"/>
        <c:crossBetween val="between"/>
        <c:dispUnits/>
        <c:majorUnit val="10"/>
      </c:valAx>
      <c:spPr>
        <a:solidFill>
          <a:srgbClr val="FFFFFF"/>
        </a:solidFill>
        <a:ln w="12700">
          <a:solidFill>
            <a:srgbClr val="808080"/>
          </a:solidFill>
        </a:ln>
      </c:spPr>
    </c:plotArea>
    <c:legend>
      <c:legendPos val="t"/>
      <c:legendEntry>
        <c:idx val="0"/>
        <c:delete val="1"/>
      </c:legendEntry>
      <c:layout>
        <c:manualLayout>
          <c:xMode val="edge"/>
          <c:yMode val="edge"/>
          <c:x val="0.435"/>
          <c:y val="0.19425"/>
          <c:w val="0.205"/>
          <c:h val="0.08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Isle of Wight - Alcohol Consumption:  Estimated Number of Adults (age 16+) drinking </a:t>
            </a:r>
            <a:r>
              <a:rPr lang="en-US" cap="none" sz="975" b="1" i="0" u="none" baseline="0">
                <a:solidFill>
                  <a:srgbClr val="FF0000"/>
                </a:solidFill>
                <a:latin typeface="Arial"/>
                <a:ea typeface="Arial"/>
                <a:cs typeface="Arial"/>
              </a:rPr>
              <a:t>over the Recommended Daily Limits</a:t>
            </a:r>
            <a:r>
              <a:rPr lang="en-US" cap="none" sz="975" b="1" i="0" u="none" baseline="0">
                <a:solidFill>
                  <a:srgbClr val="000000"/>
                </a:solidFill>
                <a:latin typeface="Arial"/>
                <a:ea typeface="Arial"/>
                <a:cs typeface="Arial"/>
              </a:rPr>
              <a:t> at least Once a Week: by Gender &amp; Age</a:t>
            </a:r>
          </a:p>
        </c:rich>
      </c:tx>
      <c:layout>
        <c:manualLayout>
          <c:xMode val="factor"/>
          <c:yMode val="factor"/>
          <c:x val="0.002"/>
          <c:y val="0"/>
        </c:manualLayout>
      </c:layout>
      <c:spPr>
        <a:noFill/>
        <a:ln w="3175">
          <a:noFill/>
        </a:ln>
      </c:spPr>
    </c:title>
    <c:plotArea>
      <c:layout>
        <c:manualLayout>
          <c:xMode val="edge"/>
          <c:yMode val="edge"/>
          <c:x val="0.03825"/>
          <c:y val="0.32725"/>
          <c:w val="0.942"/>
          <c:h val="0.48375"/>
        </c:manualLayout>
      </c:layout>
      <c:barChart>
        <c:barDir val="col"/>
        <c:grouping val="clustered"/>
        <c:varyColors val="0"/>
        <c:ser>
          <c:idx val="0"/>
          <c:order val="0"/>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16-24</c:v>
              </c:pt>
              <c:pt idx="1">
                <c:v>25-44</c:v>
              </c:pt>
              <c:pt idx="2">
                <c:v>45-64</c:v>
              </c:pt>
              <c:pt idx="3">
                <c:v>65+</c:v>
              </c:pt>
            </c:strLit>
          </c:cat>
          <c:val>
            <c:numLit>
              <c:ptCount val="4"/>
              <c:pt idx="0">
                <c:v>2606.4</c:v>
              </c:pt>
              <c:pt idx="1">
                <c:v>6468</c:v>
              </c:pt>
              <c:pt idx="2">
                <c:v>7995</c:v>
              </c:pt>
              <c:pt idx="3">
                <c:v>3020</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16-24</c:v>
              </c:pt>
              <c:pt idx="1">
                <c:v>25-44</c:v>
              </c:pt>
              <c:pt idx="2">
                <c:v>45-64</c:v>
              </c:pt>
              <c:pt idx="3">
                <c:v>65+</c:v>
              </c:pt>
            </c:strLit>
          </c:cat>
          <c:val>
            <c:numLit>
              <c:ptCount val="4"/>
              <c:pt idx="0">
                <c:v>2368</c:v>
              </c:pt>
              <c:pt idx="1">
                <c:v>5400</c:v>
              </c:pt>
              <c:pt idx="2">
                <c:v>6592</c:v>
              </c:pt>
              <c:pt idx="3">
                <c:v>2079</c:v>
              </c:pt>
            </c:numLit>
          </c:val>
        </c:ser>
        <c:axId val="21653952"/>
        <c:axId val="60667841"/>
      </c:barChart>
      <c:catAx>
        <c:axId val="2165395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age group</a:t>
                </a:r>
              </a:p>
            </c:rich>
          </c:tx>
          <c:layout>
            <c:manualLayout>
              <c:xMode val="factor"/>
              <c:yMode val="factor"/>
              <c:x val="0.005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667841"/>
        <c:crosses val="autoZero"/>
        <c:auto val="1"/>
        <c:lblOffset val="100"/>
        <c:tickLblSkip val="1"/>
        <c:noMultiLvlLbl val="0"/>
      </c:catAx>
      <c:valAx>
        <c:axId val="60667841"/>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people</a:t>
                </a:r>
              </a:p>
            </c:rich>
          </c:tx>
          <c:layout>
            <c:manualLayout>
              <c:xMode val="factor"/>
              <c:yMode val="factor"/>
              <c:x val="-0.0015"/>
              <c:y val="0.04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653952"/>
        <c:crossesAt val="1"/>
        <c:crossBetween val="between"/>
        <c:dispUnits/>
      </c:valAx>
      <c:spPr>
        <a:solidFill>
          <a:srgbClr val="FFFFFF"/>
        </a:solidFill>
        <a:ln w="12700">
          <a:solidFill>
            <a:srgbClr val="808080"/>
          </a:solidFill>
        </a:ln>
      </c:spPr>
    </c:plotArea>
    <c:legend>
      <c:legendPos val="t"/>
      <c:layout>
        <c:manualLayout>
          <c:xMode val="edge"/>
          <c:yMode val="edge"/>
          <c:x val="0.4045"/>
          <c:y val="0.22325"/>
          <c:w val="0.25525"/>
          <c:h val="0.08"/>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Isle of Wight: Number of Alcohol-Specific Deaths, 2001-10: by Gender</a:t>
            </a:r>
          </a:p>
        </c:rich>
      </c:tx>
      <c:layout>
        <c:manualLayout>
          <c:xMode val="factor"/>
          <c:yMode val="factor"/>
          <c:x val="-0.00975"/>
          <c:y val="0"/>
        </c:manualLayout>
      </c:layout>
      <c:spPr>
        <a:noFill/>
        <a:ln w="3175">
          <a:noFill/>
        </a:ln>
      </c:spPr>
    </c:title>
    <c:plotArea>
      <c:layout>
        <c:manualLayout>
          <c:xMode val="edge"/>
          <c:yMode val="edge"/>
          <c:x val="0.066"/>
          <c:y val="0.3035"/>
          <c:w val="0.908"/>
          <c:h val="0.55175"/>
        </c:manualLayout>
      </c:layout>
      <c:barChart>
        <c:barDir val="col"/>
        <c:grouping val="clustered"/>
        <c:varyColors val="0"/>
        <c:ser>
          <c:idx val="0"/>
          <c:order val="0"/>
          <c:tx>
            <c:v>total</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FF"/>
              </a:solidFill>
              <a:ln w="12700">
                <a:solidFill>
                  <a:srgbClr val="000000"/>
                </a:solidFill>
              </a:ln>
            </c:spPr>
          </c:dPt>
          <c:cat>
            <c:strLit>
              <c:ptCount val="2"/>
              <c:pt idx="0">
                <c:v>female</c:v>
              </c:pt>
              <c:pt idx="1">
                <c:v>male</c:v>
              </c:pt>
            </c:strLit>
          </c:cat>
          <c:val>
            <c:numLit>
              <c:ptCount val="2"/>
              <c:pt idx="0">
                <c:v>61</c:v>
              </c:pt>
              <c:pt idx="1">
                <c:v>109</c:v>
              </c:pt>
            </c:numLit>
          </c:val>
        </c:ser>
        <c:axId val="38813844"/>
        <c:axId val="13780277"/>
      </c:barChart>
      <c:catAx>
        <c:axId val="388138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3780277"/>
        <c:crosses val="autoZero"/>
        <c:auto val="1"/>
        <c:lblOffset val="100"/>
        <c:tickLblSkip val="1"/>
        <c:noMultiLvlLbl val="0"/>
      </c:catAx>
      <c:valAx>
        <c:axId val="13780277"/>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deaths</a:t>
                </a:r>
              </a:p>
            </c:rich>
          </c:tx>
          <c:layout>
            <c:manualLayout>
              <c:xMode val="factor"/>
              <c:yMode val="factor"/>
              <c:x val="0.000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8813844"/>
        <c:crossesAt val="1"/>
        <c:crossBetween val="between"/>
        <c:dispUnits/>
      </c:valAx>
      <c:spPr>
        <a:solidFill>
          <a:srgbClr val="FFFFFF"/>
        </a:solidFill>
        <a:ln w="12700">
          <a:solidFill>
            <a:srgbClr val="808080"/>
          </a:solidFill>
        </a:ln>
      </c:spPr>
    </c:plotArea>
    <c:legend>
      <c:legendPos val="t"/>
      <c:layout>
        <c:manualLayout>
          <c:xMode val="edge"/>
          <c:yMode val="edge"/>
          <c:x val="0.426"/>
          <c:y val="0.17525"/>
          <c:w val="0.24125"/>
          <c:h val="0.0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Alcohol-Specific Deaths, 2001-10: 
by Gender &amp; Age Group</a:t>
            </a:r>
          </a:p>
        </c:rich>
      </c:tx>
      <c:layout>
        <c:manualLayout>
          <c:xMode val="factor"/>
          <c:yMode val="factor"/>
          <c:x val="0.00875"/>
          <c:y val="0"/>
        </c:manualLayout>
      </c:layout>
      <c:spPr>
        <a:noFill/>
        <a:ln w="3175">
          <a:noFill/>
        </a:ln>
      </c:spPr>
    </c:title>
    <c:plotArea>
      <c:layout>
        <c:manualLayout>
          <c:xMode val="edge"/>
          <c:yMode val="edge"/>
          <c:x val="0.05975"/>
          <c:y val="0.30775"/>
          <c:w val="0.915"/>
          <c:h val="0.54975"/>
        </c:manualLayout>
      </c:layout>
      <c:barChart>
        <c:barDir val="col"/>
        <c:grouping val="clustered"/>
        <c:varyColors val="0"/>
        <c:ser>
          <c:idx val="0"/>
          <c:order val="0"/>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30-54</c:v>
              </c:pt>
              <c:pt idx="1">
                <c:v>55-74</c:v>
              </c:pt>
              <c:pt idx="2">
                <c:v>75+</c:v>
              </c:pt>
            </c:strLit>
          </c:cat>
          <c:val>
            <c:numLit>
              <c:ptCount val="3"/>
              <c:pt idx="0">
                <c:v>25</c:v>
              </c:pt>
              <c:pt idx="1">
                <c:v>26</c:v>
              </c:pt>
              <c:pt idx="2">
                <c:v>10</c:v>
              </c:pt>
            </c:numLit>
          </c:val>
        </c:ser>
        <c:ser>
          <c:idx val="1"/>
          <c:order val="1"/>
          <c:tx>
            <c:v>male</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30-54</c:v>
              </c:pt>
              <c:pt idx="1">
                <c:v>55-74</c:v>
              </c:pt>
              <c:pt idx="2">
                <c:v>75+</c:v>
              </c:pt>
            </c:strLit>
          </c:cat>
          <c:val>
            <c:numLit>
              <c:ptCount val="3"/>
              <c:pt idx="0">
                <c:v>39</c:v>
              </c:pt>
              <c:pt idx="1">
                <c:v>54</c:v>
              </c:pt>
              <c:pt idx="2">
                <c:v>16</c:v>
              </c:pt>
            </c:numLit>
          </c:val>
        </c:ser>
        <c:axId val="56913630"/>
        <c:axId val="42460623"/>
      </c:barChart>
      <c:catAx>
        <c:axId val="569136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2460623"/>
        <c:crosses val="autoZero"/>
        <c:auto val="1"/>
        <c:lblOffset val="100"/>
        <c:tickLblSkip val="1"/>
        <c:noMultiLvlLbl val="0"/>
      </c:catAx>
      <c:valAx>
        <c:axId val="4246062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number of deaths</a:t>
                </a:r>
              </a:p>
            </c:rich>
          </c:tx>
          <c:layout>
            <c:manualLayout>
              <c:xMode val="factor"/>
              <c:yMode val="factor"/>
              <c:x val="0.0015"/>
              <c:y val="0.008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913630"/>
        <c:crossesAt val="1"/>
        <c:crossBetween val="between"/>
        <c:dispUnits/>
        <c:majorUnit val="20"/>
      </c:valAx>
      <c:spPr>
        <a:solidFill>
          <a:srgbClr val="FFFFFF"/>
        </a:solidFill>
        <a:ln w="12700">
          <a:solidFill>
            <a:srgbClr val="808080"/>
          </a:solidFill>
        </a:ln>
      </c:spPr>
    </c:plotArea>
    <c:legend>
      <c:legendPos val="t"/>
      <c:layout>
        <c:manualLayout>
          <c:xMode val="edge"/>
          <c:yMode val="edge"/>
          <c:x val="0.426"/>
          <c:y val="0.179"/>
          <c:w val="0.21825"/>
          <c:h val="0.084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Mortality from Alcohol-Specific Conditions: Directly Age Standardised Rates: </a:t>
            </a:r>
            <a:r>
              <a:rPr lang="en-US" cap="none" sz="975" b="1" i="0" u="none" baseline="0">
                <a:solidFill>
                  <a:srgbClr val="0000FF"/>
                </a:solidFill>
                <a:latin typeface="Arial"/>
                <a:ea typeface="Arial"/>
                <a:cs typeface="Arial"/>
              </a:rPr>
              <a:t>MALES</a:t>
            </a:r>
            <a:r>
              <a:rPr lang="en-US" cap="none" sz="975" b="1" i="0" u="none" baseline="0">
                <a:solidFill>
                  <a:srgbClr val="000000"/>
                </a:solidFill>
                <a:latin typeface="Arial"/>
                <a:ea typeface="Arial"/>
                <a:cs typeface="Arial"/>
              </a:rPr>
              <a:t>, All Ages</a:t>
            </a:r>
          </a:p>
        </c:rich>
      </c:tx>
      <c:layout>
        <c:manualLayout>
          <c:xMode val="factor"/>
          <c:yMode val="factor"/>
          <c:x val="0"/>
          <c:y val="0"/>
        </c:manualLayout>
      </c:layout>
      <c:spPr>
        <a:noFill/>
        <a:ln w="3175">
          <a:noFill/>
        </a:ln>
      </c:spPr>
    </c:title>
    <c:plotArea>
      <c:layout>
        <c:manualLayout>
          <c:xMode val="edge"/>
          <c:yMode val="edge"/>
          <c:x val="0.06475"/>
          <c:y val="0.32175"/>
          <c:w val="0.90575"/>
          <c:h val="0.591"/>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4.4664697693758</c:v>
                </c:pt>
                <c:pt idx="1">
                  <c:v>4.4664697693758</c:v>
                </c:pt>
                <c:pt idx="2">
                  <c:v>4.4664697693758</c:v>
                </c:pt>
                <c:pt idx="3">
                  <c:v>4.35448149030857</c:v>
                </c:pt>
                <c:pt idx="4">
                  <c:v>4.42590373737792</c:v>
                </c:pt>
                <c:pt idx="5">
                  <c:v>5.17630339920018</c:v>
                </c:pt>
                <c:pt idx="6">
                  <c:v>5.19437718999999</c:v>
                </c:pt>
              </c:numLit>
            </c:plus>
            <c:minus>
              <c:numLit>
                <c:ptCount val="7"/>
                <c:pt idx="0">
                  <c:v>4.61133023062419</c:v>
                </c:pt>
                <c:pt idx="1">
                  <c:v>4.61133023062419</c:v>
                </c:pt>
                <c:pt idx="2">
                  <c:v>4.61133023062419</c:v>
                </c:pt>
                <c:pt idx="3">
                  <c:v>4.35551850969142</c:v>
                </c:pt>
                <c:pt idx="4">
                  <c:v>4.42590373737792</c:v>
                </c:pt>
                <c:pt idx="5">
                  <c:v>3.83553800853091</c:v>
                </c:pt>
                <c:pt idx="6">
                  <c:v>3.91384617699999</c:v>
                </c:pt>
              </c:numLit>
            </c:minus>
            <c:noEndCap val="0"/>
            <c:spPr>
              <a:ln w="12700">
                <a:solidFill>
                  <a:srgbClr val="000000"/>
                </a:solidFill>
              </a:ln>
            </c:spPr>
          </c:errBars>
          <c:cat>
            <c:strLit>
              <c:ptCount val="7"/>
              <c:pt idx="0">
                <c:v>2001-03</c:v>
              </c:pt>
              <c:pt idx="1">
                <c:v>2002-04</c:v>
              </c:pt>
              <c:pt idx="2">
                <c:v>2003-05</c:v>
              </c:pt>
              <c:pt idx="3">
                <c:v>2004-06</c:v>
              </c:pt>
              <c:pt idx="4">
                <c:v>2005-07</c:v>
              </c:pt>
              <c:pt idx="5">
                <c:v>2006-08</c:v>
              </c:pt>
              <c:pt idx="6">
                <c:v>2007-09</c:v>
              </c:pt>
            </c:strLit>
          </c:cat>
          <c:val>
            <c:numLit>
              <c:ptCount val="7"/>
              <c:pt idx="0">
                <c:v>7.08346462902566</c:v>
              </c:pt>
              <c:pt idx="1">
                <c:v>9.22534569789253</c:v>
              </c:pt>
              <c:pt idx="2">
                <c:v>12.2472302306241</c:v>
              </c:pt>
              <c:pt idx="3">
                <c:v>11.0755185096914</c:v>
              </c:pt>
              <c:pt idx="4">
                <c:v>11.499127868844</c:v>
              </c:pt>
              <c:pt idx="5">
                <c:v>10.6167367281701</c:v>
              </c:pt>
              <c:pt idx="6">
                <c:v>11.2783914999999</c:v>
              </c:pt>
            </c:numLit>
          </c:val>
        </c:ser>
        <c:axId val="46601288"/>
        <c:axId val="1675840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7"/>
              <c:pt idx="0">
                <c:v>2001-03</c:v>
              </c:pt>
              <c:pt idx="1">
                <c:v>2002-04</c:v>
              </c:pt>
              <c:pt idx="2">
                <c:v>2003-05</c:v>
              </c:pt>
              <c:pt idx="3">
                <c:v>2004-06</c:v>
              </c:pt>
              <c:pt idx="4">
                <c:v>2005-07</c:v>
              </c:pt>
              <c:pt idx="5">
                <c:v>2006-08</c:v>
              </c:pt>
              <c:pt idx="6">
                <c:v>2007-09</c:v>
              </c:pt>
            </c:strLit>
          </c:cat>
          <c:val>
            <c:numLit>
              <c:ptCount val="7"/>
              <c:pt idx="0">
                <c:v>11.3732376423004</c:v>
              </c:pt>
              <c:pt idx="1">
                <c:v>11.6700713657254</c:v>
              </c:pt>
              <c:pt idx="2">
                <c:v>12.1299476754425</c:v>
              </c:pt>
              <c:pt idx="3">
                <c:v>12.3760034521793</c:v>
              </c:pt>
              <c:pt idx="4">
                <c:v>12.7110682479033</c:v>
              </c:pt>
              <c:pt idx="5">
                <c:v>13.121291530142</c:v>
              </c:pt>
              <c:pt idx="6">
                <c:v>13.06418409</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7"/>
              <c:pt idx="0">
                <c:v>2001-03</c:v>
              </c:pt>
              <c:pt idx="1">
                <c:v>2002-04</c:v>
              </c:pt>
              <c:pt idx="2">
                <c:v>2003-05</c:v>
              </c:pt>
              <c:pt idx="3">
                <c:v>2004-06</c:v>
              </c:pt>
              <c:pt idx="4">
                <c:v>2005-07</c:v>
              </c:pt>
              <c:pt idx="5">
                <c:v>2006-08</c:v>
              </c:pt>
              <c:pt idx="6">
                <c:v>2007-09</c:v>
              </c:pt>
            </c:strLit>
          </c:cat>
          <c:val>
            <c:numLit>
              <c:ptCount val="7"/>
              <c:pt idx="0">
                <c:v>9.66509474075554</c:v>
              </c:pt>
              <c:pt idx="1">
                <c:v>9.65967497275337</c:v>
              </c:pt>
              <c:pt idx="2">
                <c:v>9.82872700806781</c:v>
              </c:pt>
              <c:pt idx="3">
                <c:v>9.82677813369372</c:v>
              </c:pt>
              <c:pt idx="4">
                <c:v>10.125367561428</c:v>
              </c:pt>
              <c:pt idx="5">
                <c:v>10.1108764661404</c:v>
              </c:pt>
              <c:pt idx="6">
                <c:v>10.16209017</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Lit>
              <c:ptCount val="7"/>
              <c:pt idx="0">
                <c:v>2001-03</c:v>
              </c:pt>
              <c:pt idx="1">
                <c:v>2002-04</c:v>
              </c:pt>
              <c:pt idx="2">
                <c:v>2003-05</c:v>
              </c:pt>
              <c:pt idx="3">
                <c:v>2004-06</c:v>
              </c:pt>
              <c:pt idx="4">
                <c:v>2005-07</c:v>
              </c:pt>
              <c:pt idx="5">
                <c:v>2006-08</c:v>
              </c:pt>
              <c:pt idx="6">
                <c:v>2007-09</c:v>
              </c:pt>
            </c:strLit>
          </c:cat>
          <c:val>
            <c:numLit>
              <c:ptCount val="7"/>
              <c:pt idx="0">
                <c:v>8.76325247209026</c:v>
              </c:pt>
              <c:pt idx="1">
                <c:v>8.95761940187815</c:v>
              </c:pt>
              <c:pt idx="2">
                <c:v>9.57528061472362</c:v>
              </c:pt>
              <c:pt idx="3">
                <c:v>9.37246427364242</c:v>
              </c:pt>
              <c:pt idx="4">
                <c:v>9.68058240305596</c:v>
              </c:pt>
              <c:pt idx="5">
                <c:v>9.44235162498298</c:v>
              </c:pt>
              <c:pt idx="6">
                <c:v>9.43008030932485</c:v>
              </c:pt>
            </c:numLit>
          </c:val>
          <c:smooth val="0"/>
        </c:ser>
        <c:axId val="46601288"/>
        <c:axId val="16758409"/>
      </c:lineChart>
      <c:catAx>
        <c:axId val="466012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758409"/>
        <c:crosses val="autoZero"/>
        <c:auto val="1"/>
        <c:lblOffset val="100"/>
        <c:tickLblSkip val="1"/>
        <c:noMultiLvlLbl val="0"/>
      </c:catAx>
      <c:valAx>
        <c:axId val="16758409"/>
        <c:scaling>
          <c:orientation val="minMax"/>
          <c:max val="20"/>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per 100,000 population</a:t>
                </a:r>
              </a:p>
            </c:rich>
          </c:tx>
          <c:layout>
            <c:manualLayout>
              <c:xMode val="factor"/>
              <c:yMode val="factor"/>
              <c:x val="-0.0035"/>
              <c:y val="0.048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01288"/>
        <c:crossesAt val="1"/>
        <c:crossBetween val="between"/>
        <c:dispUnits/>
        <c:majorUnit val="5"/>
      </c:valAx>
      <c:spPr>
        <a:solidFill>
          <a:srgbClr val="FFFFFF"/>
        </a:solidFill>
        <a:ln w="12700">
          <a:solidFill>
            <a:srgbClr val="808080"/>
          </a:solidFill>
        </a:ln>
      </c:spPr>
    </c:plotArea>
    <c:legend>
      <c:legendPos val="t"/>
      <c:layout>
        <c:manualLayout>
          <c:xMode val="edge"/>
          <c:yMode val="edge"/>
          <c:x val="0.1035"/>
          <c:y val="0.1985"/>
          <c:w val="0.8577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Mortality from Alcohol-Specific Conditions: Directly Age Standardised Rates: </a:t>
            </a:r>
            <a:r>
              <a:rPr lang="en-US" cap="none" sz="975" b="1" i="0" u="none" baseline="0">
                <a:solidFill>
                  <a:srgbClr val="FF00FF"/>
                </a:solidFill>
                <a:latin typeface="Arial"/>
                <a:ea typeface="Arial"/>
                <a:cs typeface="Arial"/>
              </a:rPr>
              <a:t>FEMALES</a:t>
            </a:r>
            <a:r>
              <a:rPr lang="en-US" cap="none" sz="975" b="1" i="0" u="none" baseline="0">
                <a:solidFill>
                  <a:srgbClr val="000000"/>
                </a:solidFill>
                <a:latin typeface="Arial"/>
                <a:ea typeface="Arial"/>
                <a:cs typeface="Arial"/>
              </a:rPr>
              <a:t>, All Ages</a:t>
            </a:r>
          </a:p>
        </c:rich>
      </c:tx>
      <c:layout>
        <c:manualLayout>
          <c:xMode val="factor"/>
          <c:yMode val="factor"/>
          <c:x val="0.078"/>
          <c:y val="0"/>
        </c:manualLayout>
      </c:layout>
      <c:spPr>
        <a:noFill/>
        <a:ln w="3175">
          <a:noFill/>
        </a:ln>
      </c:spPr>
    </c:title>
    <c:plotArea>
      <c:layout>
        <c:manualLayout>
          <c:xMode val="edge"/>
          <c:yMode val="edge"/>
          <c:x val="0.04775"/>
          <c:y val="0.33"/>
          <c:w val="0.93325"/>
          <c:h val="0.574"/>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1.62162863786069</c:v>
                </c:pt>
                <c:pt idx="1">
                  <c:v>1.91684153610069</c:v>
                </c:pt>
                <c:pt idx="2">
                  <c:v>2.58578652699658</c:v>
                </c:pt>
                <c:pt idx="3">
                  <c:v>3.18400532148444</c:v>
                </c:pt>
                <c:pt idx="4">
                  <c:v>3.25779844748939</c:v>
                </c:pt>
                <c:pt idx="5">
                  <c:v>4.30272940023605</c:v>
                </c:pt>
                <c:pt idx="6">
                  <c:v>3.77536377</c:v>
                </c:pt>
              </c:numLit>
            </c:plus>
            <c:minus>
              <c:numLit>
                <c:ptCount val="7"/>
                <c:pt idx="0">
                  <c:v>1.64844791873518</c:v>
                </c:pt>
                <c:pt idx="1">
                  <c:v>1.94854319105937</c:v>
                </c:pt>
                <c:pt idx="2">
                  <c:v>2.62855151864133</c:v>
                </c:pt>
                <c:pt idx="3">
                  <c:v>3.18599467851555</c:v>
                </c:pt>
                <c:pt idx="4">
                  <c:v>3.25779844748939</c:v>
                </c:pt>
                <c:pt idx="5">
                  <c:v>2.98825535876795</c:v>
                </c:pt>
                <c:pt idx="6">
                  <c:v>2.443199334</c:v>
                </c:pt>
              </c:numLit>
            </c:minus>
            <c:noEndCap val="0"/>
            <c:spPr>
              <a:ln w="12700">
                <a:solidFill>
                  <a:srgbClr val="000000"/>
                </a:solidFill>
              </a:ln>
            </c:spPr>
          </c:errBars>
          <c:cat>
            <c:strLit>
              <c:ptCount val="7"/>
              <c:pt idx="0">
                <c:v>2001-03</c:v>
              </c:pt>
              <c:pt idx="1">
                <c:v>2002-04</c:v>
              </c:pt>
              <c:pt idx="2">
                <c:v>2003-05</c:v>
              </c:pt>
              <c:pt idx="3">
                <c:v>2004-06</c:v>
              </c:pt>
              <c:pt idx="4">
                <c:v>2005-07</c:v>
              </c:pt>
              <c:pt idx="5">
                <c:v>2006-08</c:v>
              </c:pt>
              <c:pt idx="6">
                <c:v>2007-09</c:v>
              </c:pt>
            </c:strLit>
          </c:cat>
          <c:val>
            <c:numLit>
              <c:ptCount val="7"/>
              <c:pt idx="0">
                <c:v>2.48421218193751</c:v>
              </c:pt>
              <c:pt idx="1">
                <c:v>2.93645597003462</c:v>
              </c:pt>
              <c:pt idx="2">
                <c:v>3.96122900168381</c:v>
              </c:pt>
              <c:pt idx="3">
                <c:v>5.92599467851554</c:v>
              </c:pt>
              <c:pt idx="4">
                <c:v>6.23687644684196</c:v>
              </c:pt>
              <c:pt idx="5">
                <c:v>6.9813181734097</c:v>
              </c:pt>
              <c:pt idx="6">
                <c:v>4.98020128799999</c:v>
              </c:pt>
            </c:numLit>
          </c:val>
        </c:ser>
        <c:axId val="16607954"/>
        <c:axId val="1525385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7"/>
              <c:pt idx="0">
                <c:v>2001-03</c:v>
              </c:pt>
              <c:pt idx="1">
                <c:v>2002-04</c:v>
              </c:pt>
              <c:pt idx="2">
                <c:v>2003-05</c:v>
              </c:pt>
              <c:pt idx="3">
                <c:v>2004-06</c:v>
              </c:pt>
              <c:pt idx="4">
                <c:v>2005-07</c:v>
              </c:pt>
              <c:pt idx="5">
                <c:v>2006-08</c:v>
              </c:pt>
              <c:pt idx="6">
                <c:v>2007-09</c:v>
              </c:pt>
            </c:strLit>
          </c:cat>
          <c:val>
            <c:numLit>
              <c:ptCount val="7"/>
              <c:pt idx="0">
                <c:v>5.08630215051212</c:v>
              </c:pt>
              <c:pt idx="1">
                <c:v>5.28489980555807</c:v>
              </c:pt>
              <c:pt idx="2">
                <c:v>5.46590738615518</c:v>
              </c:pt>
              <c:pt idx="3">
                <c:v>5.75102494965764</c:v>
              </c:pt>
              <c:pt idx="4">
                <c:v>5.92338424327378</c:v>
              </c:pt>
              <c:pt idx="5">
                <c:v>6.12144681369916</c:v>
              </c:pt>
              <c:pt idx="6">
                <c:v>6.11640313499999</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7"/>
              <c:pt idx="0">
                <c:v>2001-03</c:v>
              </c:pt>
              <c:pt idx="1">
                <c:v>2002-04</c:v>
              </c:pt>
              <c:pt idx="2">
                <c:v>2003-05</c:v>
              </c:pt>
              <c:pt idx="3">
                <c:v>2004-06</c:v>
              </c:pt>
              <c:pt idx="4">
                <c:v>2005-07</c:v>
              </c:pt>
              <c:pt idx="5">
                <c:v>2006-08</c:v>
              </c:pt>
              <c:pt idx="6">
                <c:v>2007-09</c:v>
              </c:pt>
            </c:strLit>
          </c:cat>
          <c:val>
            <c:numLit>
              <c:ptCount val="7"/>
              <c:pt idx="0">
                <c:v>4.10244993253268</c:v>
              </c:pt>
              <c:pt idx="1">
                <c:v>4.15496178072522</c:v>
              </c:pt>
              <c:pt idx="2">
                <c:v>4.2684573880753</c:v>
              </c:pt>
              <c:pt idx="3">
                <c:v>4.50623998728345</c:v>
              </c:pt>
              <c:pt idx="4">
                <c:v>4.67299004942621</c:v>
              </c:pt>
              <c:pt idx="5">
                <c:v>4.56613257478712</c:v>
              </c:pt>
              <c:pt idx="6">
                <c:v>4.659073429</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Lit>
              <c:ptCount val="7"/>
              <c:pt idx="0">
                <c:v>2001-03</c:v>
              </c:pt>
              <c:pt idx="1">
                <c:v>2002-04</c:v>
              </c:pt>
              <c:pt idx="2">
                <c:v>2003-05</c:v>
              </c:pt>
              <c:pt idx="3">
                <c:v>2004-06</c:v>
              </c:pt>
              <c:pt idx="4">
                <c:v>2005-07</c:v>
              </c:pt>
              <c:pt idx="5">
                <c:v>2006-08</c:v>
              </c:pt>
              <c:pt idx="6">
                <c:v>2007-09</c:v>
              </c:pt>
            </c:strLit>
          </c:cat>
          <c:val>
            <c:numLit>
              <c:ptCount val="7"/>
              <c:pt idx="0">
                <c:v>4.00058812900925</c:v>
              </c:pt>
              <c:pt idx="1">
                <c:v>4.11844761663982</c:v>
              </c:pt>
              <c:pt idx="2">
                <c:v>4.18449423451753</c:v>
              </c:pt>
              <c:pt idx="3">
                <c:v>4.65484603632351</c:v>
              </c:pt>
              <c:pt idx="4">
                <c:v>4.54858085176095</c:v>
              </c:pt>
              <c:pt idx="5">
                <c:v>4.50474557649665</c:v>
              </c:pt>
              <c:pt idx="6">
                <c:v>4.56573859838601</c:v>
              </c:pt>
            </c:numLit>
          </c:val>
          <c:smooth val="0"/>
        </c:ser>
        <c:axId val="16607954"/>
        <c:axId val="15253859"/>
      </c:lineChart>
      <c:catAx>
        <c:axId val="166079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5253859"/>
        <c:crosses val="autoZero"/>
        <c:auto val="1"/>
        <c:lblOffset val="100"/>
        <c:tickLblSkip val="1"/>
        <c:noMultiLvlLbl val="0"/>
      </c:catAx>
      <c:valAx>
        <c:axId val="15253859"/>
        <c:scaling>
          <c:orientation val="minMax"/>
          <c:max val="12"/>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25"/>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6607954"/>
        <c:crossesAt val="1"/>
        <c:crossBetween val="between"/>
        <c:dispUnits/>
        <c:majorUnit val="2"/>
      </c:valAx>
      <c:spPr>
        <a:solidFill>
          <a:srgbClr val="FFFFFF"/>
        </a:solidFill>
        <a:ln w="12700">
          <a:solidFill>
            <a:srgbClr val="808080"/>
          </a:solidFill>
        </a:ln>
      </c:spPr>
    </c:plotArea>
    <c:legend>
      <c:legendPos val="t"/>
      <c:layout>
        <c:manualLayout>
          <c:xMode val="edge"/>
          <c:yMode val="edge"/>
          <c:x val="0.16325"/>
          <c:y val="0.19575"/>
          <c:w val="0.7695"/>
          <c:h val="0.08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IW: Mortality from Alcohol-Specific Conditions: 
Directly Age Standardised Rates: All Ages by Gender</a:t>
            </a:r>
          </a:p>
        </c:rich>
      </c:tx>
      <c:layout>
        <c:manualLayout>
          <c:xMode val="factor"/>
          <c:yMode val="factor"/>
          <c:x val="0.0055"/>
          <c:y val="0"/>
        </c:manualLayout>
      </c:layout>
      <c:spPr>
        <a:noFill/>
        <a:ln w="3175">
          <a:noFill/>
        </a:ln>
      </c:spPr>
    </c:title>
    <c:plotArea>
      <c:layout>
        <c:manualLayout>
          <c:xMode val="edge"/>
          <c:yMode val="edge"/>
          <c:x val="0.048"/>
          <c:y val="0.28275"/>
          <c:w val="0.93325"/>
          <c:h val="0.61825"/>
        </c:manualLayout>
      </c:layout>
      <c:barChart>
        <c:barDir val="col"/>
        <c:grouping val="clustered"/>
        <c:varyColors val="0"/>
        <c:ser>
          <c:idx val="0"/>
          <c:order val="0"/>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4.4664697693758</c:v>
                </c:pt>
                <c:pt idx="1">
                  <c:v>4.4664697693758</c:v>
                </c:pt>
                <c:pt idx="2">
                  <c:v>4.4664697693758</c:v>
                </c:pt>
                <c:pt idx="3">
                  <c:v>4.35448149030857</c:v>
                </c:pt>
                <c:pt idx="4">
                  <c:v>4.42590373737792</c:v>
                </c:pt>
                <c:pt idx="5">
                  <c:v>5.17630339920018</c:v>
                </c:pt>
                <c:pt idx="6">
                  <c:v>5.19437718999999</c:v>
                </c:pt>
              </c:numLit>
            </c:plus>
            <c:minus>
              <c:numLit>
                <c:ptCount val="7"/>
                <c:pt idx="0">
                  <c:v>4.61133023062419</c:v>
                </c:pt>
                <c:pt idx="1">
                  <c:v>4.61133023062419</c:v>
                </c:pt>
                <c:pt idx="2">
                  <c:v>4.61133023062419</c:v>
                </c:pt>
                <c:pt idx="3">
                  <c:v>4.35551850969142</c:v>
                </c:pt>
                <c:pt idx="4">
                  <c:v>4.42590373737792</c:v>
                </c:pt>
                <c:pt idx="5">
                  <c:v>3.83553800853091</c:v>
                </c:pt>
                <c:pt idx="6">
                  <c:v>3.91384617699999</c:v>
                </c:pt>
              </c:numLit>
            </c:minus>
            <c:noEndCap val="0"/>
            <c:spPr>
              <a:ln w="12700">
                <a:solidFill>
                  <a:srgbClr val="000000"/>
                </a:solidFill>
              </a:ln>
            </c:spPr>
          </c:errBars>
          <c:cat>
            <c:strLit>
              <c:ptCount val="7"/>
              <c:pt idx="0">
                <c:v>2001-03</c:v>
              </c:pt>
              <c:pt idx="1">
                <c:v>2002-04</c:v>
              </c:pt>
              <c:pt idx="2">
                <c:v>2003-05</c:v>
              </c:pt>
              <c:pt idx="3">
                <c:v>2004-06</c:v>
              </c:pt>
              <c:pt idx="4">
                <c:v>2005-07</c:v>
              </c:pt>
              <c:pt idx="5">
                <c:v>2006-08</c:v>
              </c:pt>
              <c:pt idx="6">
                <c:v>2007-09</c:v>
              </c:pt>
            </c:strLit>
          </c:cat>
          <c:val>
            <c:numLit>
              <c:ptCount val="7"/>
              <c:pt idx="0">
                <c:v>7.08346462902566</c:v>
              </c:pt>
              <c:pt idx="1">
                <c:v>9.22534569789253</c:v>
              </c:pt>
              <c:pt idx="2">
                <c:v>12.2472302306241</c:v>
              </c:pt>
              <c:pt idx="3">
                <c:v>11.0755185096914</c:v>
              </c:pt>
              <c:pt idx="4">
                <c:v>11.499127868844</c:v>
              </c:pt>
              <c:pt idx="5">
                <c:v>10.6167367281701</c:v>
              </c:pt>
              <c:pt idx="6">
                <c:v>11.2783914999999</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1.62162863786069</c:v>
                </c:pt>
                <c:pt idx="1">
                  <c:v>1.91684153610069</c:v>
                </c:pt>
                <c:pt idx="2">
                  <c:v>2.58578652699658</c:v>
                </c:pt>
                <c:pt idx="3">
                  <c:v>3.18400532148444</c:v>
                </c:pt>
                <c:pt idx="4">
                  <c:v>3.25779844748939</c:v>
                </c:pt>
                <c:pt idx="5">
                  <c:v>4.30272940023605</c:v>
                </c:pt>
                <c:pt idx="6">
                  <c:v>3.77536377</c:v>
                </c:pt>
              </c:numLit>
            </c:plus>
            <c:minus>
              <c:numLit>
                <c:ptCount val="7"/>
                <c:pt idx="0">
                  <c:v>1.64844791873518</c:v>
                </c:pt>
                <c:pt idx="1">
                  <c:v>1.94854319105937</c:v>
                </c:pt>
                <c:pt idx="2">
                  <c:v>2.62855151864133</c:v>
                </c:pt>
                <c:pt idx="3">
                  <c:v>3.18599467851555</c:v>
                </c:pt>
                <c:pt idx="4">
                  <c:v>3.25779844748939</c:v>
                </c:pt>
                <c:pt idx="5">
                  <c:v>2.98825535876795</c:v>
                </c:pt>
                <c:pt idx="6">
                  <c:v>2.443199334</c:v>
                </c:pt>
              </c:numLit>
            </c:minus>
            <c:noEndCap val="0"/>
            <c:spPr>
              <a:ln w="12700">
                <a:solidFill>
                  <a:srgbClr val="000000"/>
                </a:solidFill>
              </a:ln>
            </c:spPr>
          </c:errBars>
          <c:cat>
            <c:strLit>
              <c:ptCount val="7"/>
              <c:pt idx="0">
                <c:v>2001-03</c:v>
              </c:pt>
              <c:pt idx="1">
                <c:v>2002-04</c:v>
              </c:pt>
              <c:pt idx="2">
                <c:v>2003-05</c:v>
              </c:pt>
              <c:pt idx="3">
                <c:v>2004-06</c:v>
              </c:pt>
              <c:pt idx="4">
                <c:v>2005-07</c:v>
              </c:pt>
              <c:pt idx="5">
                <c:v>2006-08</c:v>
              </c:pt>
              <c:pt idx="6">
                <c:v>2007-09</c:v>
              </c:pt>
            </c:strLit>
          </c:cat>
          <c:val>
            <c:numLit>
              <c:ptCount val="7"/>
              <c:pt idx="0">
                <c:v>2.48421218193751</c:v>
              </c:pt>
              <c:pt idx="1">
                <c:v>2.93645597003462</c:v>
              </c:pt>
              <c:pt idx="2">
                <c:v>3.96122900168381</c:v>
              </c:pt>
              <c:pt idx="3">
                <c:v>5.92599467851554</c:v>
              </c:pt>
              <c:pt idx="4">
                <c:v>6.23687644684196</c:v>
              </c:pt>
              <c:pt idx="5">
                <c:v>6.9813181734097</c:v>
              </c:pt>
              <c:pt idx="6">
                <c:v>4.98020128799999</c:v>
              </c:pt>
            </c:numLit>
          </c:val>
        </c:ser>
        <c:axId val="3067004"/>
        <c:axId val="27603037"/>
      </c:barChart>
      <c:catAx>
        <c:axId val="30670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7603037"/>
        <c:crosses val="autoZero"/>
        <c:auto val="1"/>
        <c:lblOffset val="100"/>
        <c:tickLblSkip val="1"/>
        <c:noMultiLvlLbl val="0"/>
      </c:catAx>
      <c:valAx>
        <c:axId val="27603037"/>
        <c:scaling>
          <c:orientation val="minMax"/>
          <c:max val="20"/>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1"/>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67004"/>
        <c:crossesAt val="1"/>
        <c:crossBetween val="between"/>
        <c:dispUnits/>
        <c:majorUnit val="10"/>
      </c:valAx>
      <c:spPr>
        <a:solidFill>
          <a:srgbClr val="FFFFFF"/>
        </a:solidFill>
        <a:ln w="12700">
          <a:solidFill>
            <a:srgbClr val="808080"/>
          </a:solidFill>
        </a:ln>
      </c:spPr>
    </c:plotArea>
    <c:legend>
      <c:legendPos val="t"/>
      <c:layout>
        <c:manualLayout>
          <c:xMode val="edge"/>
          <c:yMode val="edge"/>
          <c:x val="0.426"/>
          <c:y val="0.16675"/>
          <c:w val="0.1945"/>
          <c:h val="0.07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Deaths from Chronic Liver Disease 
including Cirrhosis: PERSONS, All Ages</a:t>
            </a:r>
          </a:p>
        </c:rich>
      </c:tx>
      <c:layout>
        <c:manualLayout>
          <c:xMode val="factor"/>
          <c:yMode val="factor"/>
          <c:x val="0.0065"/>
          <c:y val="0"/>
        </c:manualLayout>
      </c:layout>
      <c:spPr>
        <a:noFill/>
        <a:ln w="3175">
          <a:noFill/>
        </a:ln>
      </c:spPr>
    </c:title>
    <c:plotArea>
      <c:layout>
        <c:manualLayout>
          <c:xMode val="edge"/>
          <c:yMode val="edge"/>
          <c:x val="0.0355"/>
          <c:y val="0.26925"/>
          <c:w val="0.9455"/>
          <c:h val="0.6385"/>
        </c:manualLayout>
      </c:layout>
      <c:barChart>
        <c:barDir val="col"/>
        <c:grouping val="clustered"/>
        <c:varyColors val="0"/>
        <c:ser>
          <c:idx val="0"/>
          <c:order val="0"/>
          <c:tx>
            <c:v>Persons</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trend over time</c:name>
            <c:spPr>
              <a:ln w="25400">
                <a:solidFill>
                  <a:srgbClr val="000000"/>
                </a:solidFill>
              </a:ln>
            </c:spPr>
            <c:trendlineType val="linear"/>
            <c:dispEq val="0"/>
            <c:dispRSqr val="0"/>
          </c:trendline>
          <c:cat>
            <c:numLit>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Lit>
          </c:cat>
          <c:val>
            <c:numLit>
              <c:ptCount val="16"/>
              <c:pt idx="0">
                <c:v>8.06</c:v>
              </c:pt>
              <c:pt idx="1">
                <c:v>6.09</c:v>
              </c:pt>
              <c:pt idx="2">
                <c:v>9.09</c:v>
              </c:pt>
              <c:pt idx="3">
                <c:v>6.03</c:v>
              </c:pt>
              <c:pt idx="4">
                <c:v>22</c:v>
              </c:pt>
              <c:pt idx="5">
                <c:v>19.12</c:v>
              </c:pt>
              <c:pt idx="6">
                <c:v>16</c:v>
              </c:pt>
              <c:pt idx="7">
                <c:v>8</c:v>
              </c:pt>
              <c:pt idx="8">
                <c:v>9</c:v>
              </c:pt>
              <c:pt idx="9">
                <c:v>21</c:v>
              </c:pt>
              <c:pt idx="10">
                <c:v>21</c:v>
              </c:pt>
              <c:pt idx="11">
                <c:v>13</c:v>
              </c:pt>
              <c:pt idx="12">
                <c:v>16</c:v>
              </c:pt>
              <c:pt idx="13">
                <c:v>20</c:v>
              </c:pt>
              <c:pt idx="14">
                <c:v>10</c:v>
              </c:pt>
              <c:pt idx="15">
                <c:v>18</c:v>
              </c:pt>
            </c:numLit>
          </c:val>
        </c:ser>
        <c:axId val="47100742"/>
        <c:axId val="21253495"/>
      </c:barChart>
      <c:catAx>
        <c:axId val="471007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53495"/>
        <c:crosses val="autoZero"/>
        <c:auto val="1"/>
        <c:lblOffset val="100"/>
        <c:tickLblSkip val="1"/>
        <c:noMultiLvlLbl val="0"/>
      </c:catAx>
      <c:valAx>
        <c:axId val="212534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deaths</a:t>
                </a:r>
              </a:p>
            </c:rich>
          </c:tx>
          <c:layout>
            <c:manualLayout>
              <c:xMode val="factor"/>
              <c:yMode val="factor"/>
              <c:x val="-0.0025"/>
              <c:y val="0.03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100742"/>
        <c:crossesAt val="1"/>
        <c:crossBetween val="between"/>
        <c:dispUnits/>
      </c:valAx>
      <c:spPr>
        <a:solidFill>
          <a:srgbClr val="FFFFFF"/>
        </a:solidFill>
        <a:ln w="12700">
          <a:solidFill>
            <a:srgbClr val="808080"/>
          </a:solidFill>
        </a:ln>
      </c:spPr>
    </c:plotArea>
    <c:legend>
      <c:legendPos val="t"/>
      <c:legendEntry>
        <c:idx val="0"/>
        <c:delete val="1"/>
      </c:legendEntry>
      <c:layout>
        <c:manualLayout>
          <c:xMode val="edge"/>
          <c:yMode val="edge"/>
          <c:x val="0.4505"/>
          <c:y val="0.164"/>
          <c:w val="0.19275"/>
          <c:h val="0.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Chronic Liver Disease including Cirrhosis - Directly Age Standardised Mortality Rates: </a:t>
            </a:r>
            <a:r>
              <a:rPr lang="en-US" cap="none" sz="975" b="1" i="0" u="none" baseline="0">
                <a:solidFill>
                  <a:srgbClr val="FF0000"/>
                </a:solidFill>
                <a:latin typeface="Arial"/>
                <a:ea typeface="Arial"/>
                <a:cs typeface="Arial"/>
              </a:rPr>
              <a:t>PERSONS</a:t>
            </a:r>
            <a:r>
              <a:rPr lang="en-US" cap="none" sz="975" b="1" i="0" u="none" baseline="0">
                <a:solidFill>
                  <a:srgbClr val="000000"/>
                </a:solidFill>
                <a:latin typeface="Arial"/>
                <a:ea typeface="Arial"/>
                <a:cs typeface="Arial"/>
              </a:rPr>
              <a:t>, All Ages</a:t>
            </a:r>
          </a:p>
        </c:rich>
      </c:tx>
      <c:layout>
        <c:manualLayout>
          <c:xMode val="factor"/>
          <c:yMode val="factor"/>
          <c:x val="-0.00325"/>
          <c:y val="0"/>
        </c:manualLayout>
      </c:layout>
      <c:spPr>
        <a:noFill/>
        <a:ln w="3175">
          <a:noFill/>
        </a:ln>
      </c:spPr>
    </c:title>
    <c:plotArea>
      <c:layout>
        <c:manualLayout>
          <c:xMode val="edge"/>
          <c:yMode val="edge"/>
          <c:x val="0.05375"/>
          <c:y val="0.28"/>
          <c:w val="0.92675"/>
          <c:h val="0.619"/>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IW trend</c:name>
            <c:spPr>
              <a:ln w="25400">
                <a:solidFill>
                  <a:srgbClr val="000000"/>
                </a:solidFill>
              </a:ln>
            </c:spPr>
            <c:trendlineType val="linear"/>
            <c:dispEq val="0"/>
            <c:dispRSqr val="0"/>
          </c:trendline>
          <c:cat>
            <c:numLit>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Lit>
          </c:cat>
          <c:val>
            <c:numLit>
              <c:ptCount val="15"/>
              <c:pt idx="0">
                <c:v>4.5</c:v>
              </c:pt>
              <c:pt idx="1">
                <c:v>2.76</c:v>
              </c:pt>
              <c:pt idx="2">
                <c:v>4.61999999999999</c:v>
              </c:pt>
              <c:pt idx="3">
                <c:v>4.01</c:v>
              </c:pt>
              <c:pt idx="4">
                <c:v>13.35</c:v>
              </c:pt>
              <c:pt idx="5">
                <c:v>12.08</c:v>
              </c:pt>
              <c:pt idx="6">
                <c:v>8.9</c:v>
              </c:pt>
              <c:pt idx="7">
                <c:v>3.79</c:v>
              </c:pt>
              <c:pt idx="8">
                <c:v>5.14999999999999</c:v>
              </c:pt>
              <c:pt idx="9">
                <c:v>12.49</c:v>
              </c:pt>
              <c:pt idx="10">
                <c:v>11.9</c:v>
              </c:pt>
              <c:pt idx="11">
                <c:v>7.06</c:v>
              </c:pt>
              <c:pt idx="12">
                <c:v>9.54</c:v>
              </c:pt>
              <c:pt idx="13">
                <c:v>11.33</c:v>
              </c:pt>
              <c:pt idx="14">
                <c:v>4.61999999999999</c:v>
              </c:pt>
            </c:numLit>
          </c:val>
        </c:ser>
        <c:axId val="57063728"/>
        <c:axId val="43811505"/>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Lit>
          </c:cat>
          <c:val>
            <c:numLit>
              <c:ptCount val="15"/>
              <c:pt idx="0">
                <c:v>6.51</c:v>
              </c:pt>
              <c:pt idx="1">
                <c:v>6.85999999999999</c:v>
              </c:pt>
              <c:pt idx="2">
                <c:v>7.57</c:v>
              </c:pt>
              <c:pt idx="3">
                <c:v>8.15</c:v>
              </c:pt>
              <c:pt idx="4">
                <c:v>8.43</c:v>
              </c:pt>
              <c:pt idx="5">
                <c:v>8.55</c:v>
              </c:pt>
              <c:pt idx="6">
                <c:v>9.16</c:v>
              </c:pt>
              <c:pt idx="7">
                <c:v>9.38</c:v>
              </c:pt>
              <c:pt idx="8">
                <c:v>10.07</c:v>
              </c:pt>
              <c:pt idx="9">
                <c:v>10.01</c:v>
              </c:pt>
              <c:pt idx="10">
                <c:v>9.99</c:v>
              </c:pt>
              <c:pt idx="11">
                <c:v>10.59</c:v>
              </c:pt>
              <c:pt idx="12">
                <c:v>10.55</c:v>
              </c:pt>
              <c:pt idx="13">
                <c:v>10.6</c:v>
              </c:pt>
              <c:pt idx="14">
                <c:v>10.08</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Lit>
          </c:cat>
          <c:val>
            <c:numLit>
              <c:ptCount val="15"/>
              <c:pt idx="0">
                <c:v>5.14999999999999</c:v>
              </c:pt>
              <c:pt idx="1">
                <c:v>5.31999999999999</c:v>
              </c:pt>
              <c:pt idx="2">
                <c:v>6.14999999999999</c:v>
              </c:pt>
              <c:pt idx="3">
                <c:v>6.59</c:v>
              </c:pt>
              <c:pt idx="4">
                <c:v>6.64</c:v>
              </c:pt>
              <c:pt idx="5">
                <c:v>7.09</c:v>
              </c:pt>
              <c:pt idx="6">
                <c:v>8.35</c:v>
              </c:pt>
              <c:pt idx="7">
                <c:v>8.09</c:v>
              </c:pt>
              <c:pt idx="8">
                <c:v>8.6</c:v>
              </c:pt>
              <c:pt idx="9">
                <c:v>8.13999999999999</c:v>
              </c:pt>
              <c:pt idx="10">
                <c:v>8.09</c:v>
              </c:pt>
              <c:pt idx="11">
                <c:v>8.62</c:v>
              </c:pt>
              <c:pt idx="12">
                <c:v>8.22999999999999</c:v>
              </c:pt>
              <c:pt idx="13">
                <c:v>8.07</c:v>
              </c:pt>
              <c:pt idx="14">
                <c:v>7.96</c:v>
              </c:pt>
            </c:numLit>
          </c:val>
          <c:smooth val="0"/>
        </c:ser>
        <c:axId val="57063728"/>
        <c:axId val="43811505"/>
      </c:lineChart>
      <c:catAx>
        <c:axId val="57063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3811505"/>
        <c:crosses val="autoZero"/>
        <c:auto val="1"/>
        <c:lblOffset val="100"/>
        <c:tickLblSkip val="1"/>
        <c:noMultiLvlLbl val="0"/>
      </c:catAx>
      <c:valAx>
        <c:axId val="43811505"/>
        <c:scaling>
          <c:orientation val="minMax"/>
          <c:max val="15"/>
        </c:scaling>
        <c:axPos val="l"/>
        <c:title>
          <c:tx>
            <c:rich>
              <a:bodyPr vert="horz" rot="-5400000" anchor="ctr"/>
              <a:lstStyle/>
              <a:p>
                <a:pPr algn="ctr">
                  <a:defRPr/>
                </a:pPr>
                <a:r>
                  <a:rPr lang="en-US" cap="none" sz="875" b="1" i="0" u="none" baseline="0">
                    <a:solidFill>
                      <a:srgbClr val="000000"/>
                    </a:solidFill>
                    <a:latin typeface="Arial"/>
                    <a:ea typeface="Arial"/>
                    <a:cs typeface="Arial"/>
                  </a:rPr>
                  <a:t>mortality per 100,000 population</a:t>
                </a:r>
              </a:p>
            </c:rich>
          </c:tx>
          <c:layout>
            <c:manualLayout>
              <c:xMode val="factor"/>
              <c:yMode val="factor"/>
              <c:x val="0.00075"/>
              <c:y val="0.005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063728"/>
        <c:crossesAt val="1"/>
        <c:crossBetween val="between"/>
        <c:dispUnits/>
        <c:majorUnit val="5"/>
      </c:valAx>
      <c:spPr>
        <a:solidFill>
          <a:srgbClr val="FFFFFF"/>
        </a:solidFill>
        <a:ln w="12700">
          <a:solidFill>
            <a:srgbClr val="808080"/>
          </a:solidFill>
        </a:ln>
      </c:spPr>
    </c:plotArea>
    <c:legend>
      <c:legendPos val="t"/>
      <c:layout>
        <c:manualLayout>
          <c:xMode val="edge"/>
          <c:yMode val="edge"/>
          <c:x val="0.23025"/>
          <c:y val="0.168"/>
          <c:w val="0.57875"/>
          <c:h val="0.064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Mortality from Alcohol-Related Conditions: Directly Age Standardised Rates: </a:t>
            </a:r>
            <a:r>
              <a:rPr lang="en-US" cap="none" sz="1000" b="1" i="0" u="none" baseline="0">
                <a:solidFill>
                  <a:srgbClr val="0000FF"/>
                </a:solidFill>
                <a:latin typeface="Arial"/>
                <a:ea typeface="Arial"/>
                <a:cs typeface="Arial"/>
              </a:rPr>
              <a:t>MALES,</a:t>
            </a:r>
            <a:r>
              <a:rPr lang="en-US" cap="none" sz="1000" b="1" i="0" u="none" baseline="0">
                <a:solidFill>
                  <a:srgbClr val="000000"/>
                </a:solidFill>
                <a:latin typeface="Arial"/>
                <a:ea typeface="Arial"/>
                <a:cs typeface="Arial"/>
              </a:rPr>
              <a:t> All Ages</a:t>
            </a:r>
          </a:p>
        </c:rich>
      </c:tx>
      <c:layout>
        <c:manualLayout>
          <c:xMode val="factor"/>
          <c:yMode val="factor"/>
          <c:x val="0.00775"/>
          <c:y val="0"/>
        </c:manualLayout>
      </c:layout>
      <c:spPr>
        <a:noFill/>
        <a:ln w="3175">
          <a:noFill/>
        </a:ln>
      </c:spPr>
    </c:title>
    <c:plotArea>
      <c:layout>
        <c:manualLayout>
          <c:xMode val="edge"/>
          <c:yMode val="edge"/>
          <c:x val="0.03825"/>
          <c:y val="0.29825"/>
          <c:w val="0.94075"/>
          <c:h val="0.619"/>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13.4811389797729</c:v>
                </c:pt>
                <c:pt idx="1">
                  <c:v>14.7845978788813</c:v>
                </c:pt>
                <c:pt idx="2">
                  <c:v>15.3987870122968</c:v>
                </c:pt>
                <c:pt idx="3">
                  <c:v>12.2881146819978</c:v>
                </c:pt>
                <c:pt idx="4">
                  <c:v>13.316793799525</c:v>
                </c:pt>
                <c:pt idx="5">
                  <c:v>16.3141923070401</c:v>
                </c:pt>
                <c:pt idx="6">
                  <c:v>14.89884294</c:v>
                </c:pt>
              </c:numLit>
            </c:plus>
            <c:minus>
              <c:numLit>
                <c:ptCount val="7"/>
                <c:pt idx="0">
                  <c:v>12.1874471219229</c:v>
                </c:pt>
                <c:pt idx="1">
                  <c:v>12.8327188646378</c:v>
                </c:pt>
                <c:pt idx="2">
                  <c:v>16.7493104177849</c:v>
                </c:pt>
                <c:pt idx="3">
                  <c:v>12.3333556751197</c:v>
                </c:pt>
                <c:pt idx="4">
                  <c:v>13.3658220672684</c:v>
                </c:pt>
                <c:pt idx="5">
                  <c:v>12.7722771841515</c:v>
                </c:pt>
                <c:pt idx="6">
                  <c:v>12.03986868</c:v>
                </c:pt>
              </c:numLit>
            </c:minus>
            <c:noEndCap val="0"/>
            <c:spPr>
              <a:ln w="12700">
                <a:solidFill>
                  <a:srgbClr val="000000"/>
                </a:solidFill>
              </a:ln>
            </c:spPr>
          </c:errBars>
          <c:cat>
            <c:numLit>
              <c:ptCount val="7"/>
              <c:pt idx="0">
                <c:v>2003</c:v>
              </c:pt>
              <c:pt idx="1">
                <c:v>2004</c:v>
              </c:pt>
              <c:pt idx="2">
                <c:v>2005</c:v>
              </c:pt>
              <c:pt idx="3">
                <c:v>2006</c:v>
              </c:pt>
              <c:pt idx="4">
                <c:v>2007</c:v>
              </c:pt>
              <c:pt idx="5">
                <c:v>2008</c:v>
              </c:pt>
              <c:pt idx="6">
                <c:v>2009</c:v>
              </c:pt>
            </c:numLit>
          </c:cat>
          <c:val>
            <c:numLit>
              <c:ptCount val="7"/>
              <c:pt idx="0">
                <c:v>34.5001401355594</c:v>
              </c:pt>
              <c:pt idx="1">
                <c:v>37.8358756952666</c:v>
              </c:pt>
              <c:pt idx="2">
                <c:v>39.4076724999999</c:v>
              </c:pt>
              <c:pt idx="3">
                <c:v>31.4470223299999</c:v>
              </c:pt>
              <c:pt idx="4">
                <c:v>34.07955759</c:v>
              </c:pt>
              <c:pt idx="5">
                <c:v>40.3511740199999</c:v>
              </c:pt>
              <c:pt idx="6">
                <c:v>31.9086119199999</c:v>
              </c:pt>
            </c:numLit>
          </c:val>
        </c:ser>
        <c:axId val="58759226"/>
        <c:axId val="59070987"/>
      </c:barChart>
      <c:lineChart>
        <c:grouping val="standard"/>
        <c:varyColors val="0"/>
        <c:ser>
          <c:idx val="0"/>
          <c:order val="0"/>
          <c:tx>
            <c:v>England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7"/>
              <c:pt idx="0">
                <c:v>2003</c:v>
              </c:pt>
              <c:pt idx="1">
                <c:v>2004</c:v>
              </c:pt>
              <c:pt idx="2">
                <c:v>2005</c:v>
              </c:pt>
              <c:pt idx="3">
                <c:v>2006</c:v>
              </c:pt>
              <c:pt idx="4">
                <c:v>2007</c:v>
              </c:pt>
              <c:pt idx="5">
                <c:v>2008</c:v>
              </c:pt>
              <c:pt idx="6">
                <c:v>2009</c:v>
              </c:pt>
            </c:numLit>
          </c:cat>
          <c:val>
            <c:numLit>
              <c:ptCount val="7"/>
              <c:pt idx="0">
                <c:v>38.2997510274483</c:v>
              </c:pt>
              <c:pt idx="1">
                <c:v>37.5454040666814</c:v>
              </c:pt>
              <c:pt idx="2">
                <c:v>37.57754681</c:v>
              </c:pt>
              <c:pt idx="3">
                <c:v>37.4258351</c:v>
              </c:pt>
              <c:pt idx="4">
                <c:v>36.12759033</c:v>
              </c:pt>
              <c:pt idx="5">
                <c:v>37.10942378</c:v>
              </c:pt>
              <c:pt idx="6">
                <c:v>35.8624946499999</c:v>
              </c:pt>
            </c:numLit>
          </c:val>
          <c:smooth val="0"/>
        </c:ser>
        <c:ser>
          <c:idx val="1"/>
          <c:order val="1"/>
          <c:tx>
            <c:v>South East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7"/>
              <c:pt idx="0">
                <c:v>2003</c:v>
              </c:pt>
              <c:pt idx="1">
                <c:v>2004</c:v>
              </c:pt>
              <c:pt idx="2">
                <c:v>2005</c:v>
              </c:pt>
              <c:pt idx="3">
                <c:v>2006</c:v>
              </c:pt>
              <c:pt idx="4">
                <c:v>2007</c:v>
              </c:pt>
              <c:pt idx="5">
                <c:v>2008</c:v>
              </c:pt>
              <c:pt idx="6">
                <c:v>2009</c:v>
              </c:pt>
            </c:numLit>
          </c:cat>
          <c:val>
            <c:numLit>
              <c:ptCount val="7"/>
              <c:pt idx="0">
                <c:v>34.1104061769392</c:v>
              </c:pt>
              <c:pt idx="1">
                <c:v>32.3449603656729</c:v>
              </c:pt>
              <c:pt idx="2">
                <c:v>32.43822282</c:v>
              </c:pt>
              <c:pt idx="3">
                <c:v>32.75227858</c:v>
              </c:pt>
              <c:pt idx="4">
                <c:v>31.15622857</c:v>
              </c:pt>
              <c:pt idx="5">
                <c:v>31.0047466499999</c:v>
              </c:pt>
              <c:pt idx="6">
                <c:v>31.5385667</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Lit>
              <c:ptCount val="7"/>
              <c:pt idx="0">
                <c:v>2003</c:v>
              </c:pt>
              <c:pt idx="1">
                <c:v>2004</c:v>
              </c:pt>
              <c:pt idx="2">
                <c:v>2005</c:v>
              </c:pt>
              <c:pt idx="3">
                <c:v>2006</c:v>
              </c:pt>
              <c:pt idx="4">
                <c:v>2007</c:v>
              </c:pt>
              <c:pt idx="5">
                <c:v>2008</c:v>
              </c:pt>
              <c:pt idx="6">
                <c:v>2009</c:v>
              </c:pt>
            </c:numLit>
          </c:cat>
          <c:val>
            <c:numLit>
              <c:ptCount val="7"/>
              <c:pt idx="0">
                <c:v>33.6244316314939</c:v>
              </c:pt>
              <c:pt idx="1">
                <c:v>30.7633224683803</c:v>
              </c:pt>
              <c:pt idx="2">
                <c:v>31.7112594511717</c:v>
              </c:pt>
              <c:pt idx="3">
                <c:v>31.6522157311927</c:v>
              </c:pt>
              <c:pt idx="4">
                <c:v>29.7373721843556</c:v>
              </c:pt>
              <c:pt idx="5">
                <c:v>29.8597232768083</c:v>
              </c:pt>
              <c:pt idx="6">
                <c:v>29.7824380911305</c:v>
              </c:pt>
            </c:numLit>
          </c:val>
          <c:smooth val="0"/>
        </c:ser>
        <c:axId val="58759226"/>
        <c:axId val="59070987"/>
      </c:lineChart>
      <c:catAx>
        <c:axId val="587592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70987"/>
        <c:crosses val="autoZero"/>
        <c:auto val="1"/>
        <c:lblOffset val="100"/>
        <c:tickLblSkip val="1"/>
        <c:noMultiLvlLbl val="0"/>
      </c:catAx>
      <c:valAx>
        <c:axId val="5907098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15"/>
              <c:y val="0.02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759226"/>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965"/>
          <c:y val="0.17125"/>
          <c:w val="0.84375"/>
          <c:h val="0.09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Mortality from Alcohol-Related Conditions: Directly Age Standardised Rates: </a:t>
            </a:r>
            <a:r>
              <a:rPr lang="en-US" cap="none" sz="1000" b="1" i="0" u="none" baseline="0">
                <a:solidFill>
                  <a:srgbClr val="FF00FF"/>
                </a:solidFill>
                <a:latin typeface="Arial"/>
                <a:ea typeface="Arial"/>
                <a:cs typeface="Arial"/>
              </a:rPr>
              <a:t>FEMALES,</a:t>
            </a:r>
            <a:r>
              <a:rPr lang="en-US" cap="none" sz="1000" b="1" i="0" u="none" baseline="0">
                <a:solidFill>
                  <a:srgbClr val="000000"/>
                </a:solidFill>
                <a:latin typeface="Arial"/>
                <a:ea typeface="Arial"/>
                <a:cs typeface="Arial"/>
              </a:rPr>
              <a:t> All Ages</a:t>
            </a:r>
          </a:p>
        </c:rich>
      </c:tx>
      <c:layout>
        <c:manualLayout>
          <c:xMode val="factor"/>
          <c:yMode val="factor"/>
          <c:x val="0.00825"/>
          <c:y val="0"/>
        </c:manualLayout>
      </c:layout>
      <c:spPr>
        <a:noFill/>
        <a:ln w="3175">
          <a:noFill/>
        </a:ln>
      </c:spPr>
    </c:title>
    <c:plotArea>
      <c:layout>
        <c:manualLayout>
          <c:xMode val="edge"/>
          <c:yMode val="edge"/>
          <c:x val="0.0615"/>
          <c:y val="0.33925"/>
          <c:w val="0.918"/>
          <c:h val="0.5737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7.38115401689322</c:v>
                </c:pt>
                <c:pt idx="1">
                  <c:v>8.9200728441146</c:v>
                </c:pt>
                <c:pt idx="2">
                  <c:v>11.2936110546065</c:v>
                </c:pt>
                <c:pt idx="3">
                  <c:v>8.9710989910676</c:v>
                </c:pt>
                <c:pt idx="4">
                  <c:v>8.29303846049076</c:v>
                </c:pt>
                <c:pt idx="5">
                  <c:v>10.4196455162333</c:v>
                </c:pt>
                <c:pt idx="6">
                  <c:v>9.04947941</c:v>
                </c:pt>
              </c:numLit>
            </c:plus>
            <c:minus>
              <c:numLit>
                <c:ptCount val="7"/>
                <c:pt idx="0">
                  <c:v>6.78756047378841</c:v>
                </c:pt>
                <c:pt idx="1">
                  <c:v>6.47878278575158</c:v>
                </c:pt>
                <c:pt idx="2">
                  <c:v>10.326306783714</c:v>
                </c:pt>
                <c:pt idx="3">
                  <c:v>8.87339500426268</c:v>
                </c:pt>
                <c:pt idx="4">
                  <c:v>8.20271921185432</c:v>
                </c:pt>
                <c:pt idx="5">
                  <c:v>7.8802599709382</c:v>
                </c:pt>
                <c:pt idx="6">
                  <c:v>6.393924083</c:v>
                </c:pt>
              </c:numLit>
            </c:minus>
            <c:noEndCap val="0"/>
            <c:spPr>
              <a:ln w="12700">
                <a:solidFill>
                  <a:srgbClr val="000000"/>
                </a:solidFill>
              </a:ln>
            </c:spPr>
          </c:errBars>
          <c:cat>
            <c:numLit>
              <c:ptCount val="7"/>
              <c:pt idx="0">
                <c:v>2003</c:v>
              </c:pt>
              <c:pt idx="1">
                <c:v>2004</c:v>
              </c:pt>
              <c:pt idx="2">
                <c:v>2005</c:v>
              </c:pt>
              <c:pt idx="3">
                <c:v>2006</c:v>
              </c:pt>
              <c:pt idx="4">
                <c:v>2007</c:v>
              </c:pt>
              <c:pt idx="5">
                <c:v>2008</c:v>
              </c:pt>
              <c:pt idx="6">
                <c:v>2009</c:v>
              </c:pt>
            </c:numLit>
          </c:cat>
          <c:val>
            <c:numLit>
              <c:ptCount val="7"/>
              <c:pt idx="0">
                <c:v>12.6178408355068</c:v>
              </c:pt>
              <c:pt idx="1">
                <c:v>15.2485721244357</c:v>
              </c:pt>
              <c:pt idx="2">
                <c:v>19.30605789</c:v>
              </c:pt>
              <c:pt idx="3">
                <c:v>15.33579965</c:v>
              </c:pt>
              <c:pt idx="4">
                <c:v>14.1766774</c:v>
              </c:pt>
              <c:pt idx="5">
                <c:v>15.99394531</c:v>
              </c:pt>
              <c:pt idx="6">
                <c:v>11.57285835</c:v>
              </c:pt>
            </c:numLit>
          </c:val>
        </c:ser>
        <c:axId val="61876836"/>
        <c:axId val="20020613"/>
      </c:barChart>
      <c:lineChart>
        <c:grouping val="standard"/>
        <c:varyColors val="0"/>
        <c:ser>
          <c:idx val="0"/>
          <c:order val="0"/>
          <c:tx>
            <c:v>England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7"/>
              <c:pt idx="0">
                <c:v>2003</c:v>
              </c:pt>
              <c:pt idx="1">
                <c:v>2004</c:v>
              </c:pt>
              <c:pt idx="2">
                <c:v>2005</c:v>
              </c:pt>
              <c:pt idx="3">
                <c:v>2006</c:v>
              </c:pt>
              <c:pt idx="4">
                <c:v>2007</c:v>
              </c:pt>
              <c:pt idx="5">
                <c:v>2008</c:v>
              </c:pt>
              <c:pt idx="6">
                <c:v>2009</c:v>
              </c:pt>
            </c:numLit>
          </c:cat>
          <c:val>
            <c:numLit>
              <c:ptCount val="7"/>
              <c:pt idx="0">
                <c:v>15.4167081819677</c:v>
              </c:pt>
              <c:pt idx="1">
                <c:v>15.4730669326782</c:v>
              </c:pt>
              <c:pt idx="2">
                <c:v>15.3209134399999</c:v>
              </c:pt>
              <c:pt idx="3">
                <c:v>15.51858055</c:v>
              </c:pt>
              <c:pt idx="4">
                <c:v>15.17798322</c:v>
              </c:pt>
              <c:pt idx="5">
                <c:v>15.2821236799999</c:v>
              </c:pt>
              <c:pt idx="6">
                <c:v>14.87352576</c:v>
              </c:pt>
            </c:numLit>
          </c:val>
          <c:smooth val="0"/>
        </c:ser>
        <c:ser>
          <c:idx val="1"/>
          <c:order val="1"/>
          <c:tx>
            <c:v>South East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7"/>
              <c:pt idx="0">
                <c:v>2003</c:v>
              </c:pt>
              <c:pt idx="1">
                <c:v>2004</c:v>
              </c:pt>
              <c:pt idx="2">
                <c:v>2005</c:v>
              </c:pt>
              <c:pt idx="3">
                <c:v>2006</c:v>
              </c:pt>
              <c:pt idx="4">
                <c:v>2007</c:v>
              </c:pt>
              <c:pt idx="5">
                <c:v>2008</c:v>
              </c:pt>
              <c:pt idx="6">
                <c:v>2009</c:v>
              </c:pt>
            </c:numLit>
          </c:cat>
          <c:val>
            <c:numLit>
              <c:ptCount val="7"/>
              <c:pt idx="0">
                <c:v>13.7450880096268</c:v>
              </c:pt>
              <c:pt idx="1">
                <c:v>13.7428333327807</c:v>
              </c:pt>
              <c:pt idx="2">
                <c:v>13.90564998</c:v>
              </c:pt>
              <c:pt idx="3">
                <c:v>14.02683833</c:v>
              </c:pt>
              <c:pt idx="4">
                <c:v>13.20288285</c:v>
              </c:pt>
              <c:pt idx="5">
                <c:v>12.63855494</c:v>
              </c:pt>
              <c:pt idx="6">
                <c:v>13.0143046799999</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Lit>
              <c:ptCount val="7"/>
              <c:pt idx="0">
                <c:v>2003</c:v>
              </c:pt>
              <c:pt idx="1">
                <c:v>2004</c:v>
              </c:pt>
              <c:pt idx="2">
                <c:v>2005</c:v>
              </c:pt>
              <c:pt idx="3">
                <c:v>2006</c:v>
              </c:pt>
              <c:pt idx="4">
                <c:v>2007</c:v>
              </c:pt>
              <c:pt idx="5">
                <c:v>2008</c:v>
              </c:pt>
              <c:pt idx="6">
                <c:v>2009</c:v>
              </c:pt>
            </c:numLit>
          </c:cat>
          <c:val>
            <c:numLit>
              <c:ptCount val="7"/>
              <c:pt idx="0">
                <c:v>13.1321197731113</c:v>
              </c:pt>
              <c:pt idx="1">
                <c:v>14.1861060570212</c:v>
              </c:pt>
              <c:pt idx="2">
                <c:v>13.2958438916855</c:v>
              </c:pt>
              <c:pt idx="3">
                <c:v>13.7142810817605</c:v>
              </c:pt>
              <c:pt idx="4">
                <c:v>12.3988466778246</c:v>
              </c:pt>
              <c:pt idx="5">
                <c:v>12.5867886367969</c:v>
              </c:pt>
              <c:pt idx="6">
                <c:v>13.0409618330036</c:v>
              </c:pt>
            </c:numLit>
          </c:val>
          <c:smooth val="0"/>
        </c:ser>
        <c:axId val="61876836"/>
        <c:axId val="20020613"/>
      </c:lineChart>
      <c:catAx>
        <c:axId val="618768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0020613"/>
        <c:crosses val="autoZero"/>
        <c:auto val="1"/>
        <c:lblOffset val="100"/>
        <c:tickLblSkip val="1"/>
        <c:noMultiLvlLbl val="0"/>
      </c:catAx>
      <c:valAx>
        <c:axId val="20020613"/>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1"/>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876836"/>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9025"/>
          <c:y val="0.1835"/>
          <c:w val="0.89725"/>
          <c:h val="0.09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Mortality from Alcohol-Related Conditions: 
Directly Age Standardised Rates: All Ages by Gender</a:t>
            </a:r>
          </a:p>
        </c:rich>
      </c:tx>
      <c:layout>
        <c:manualLayout>
          <c:xMode val="factor"/>
          <c:yMode val="factor"/>
          <c:x val="0.00775"/>
          <c:y val="0"/>
        </c:manualLayout>
      </c:layout>
      <c:spPr>
        <a:noFill/>
        <a:ln w="3175">
          <a:noFill/>
        </a:ln>
      </c:spPr>
    </c:title>
    <c:plotArea>
      <c:layout>
        <c:manualLayout>
          <c:xMode val="edge"/>
          <c:yMode val="edge"/>
          <c:x val="0.05125"/>
          <c:y val="0.301"/>
          <c:w val="0.92925"/>
          <c:h val="0.58275"/>
        </c:manualLayout>
      </c:layout>
      <c:barChart>
        <c:barDir val="col"/>
        <c:grouping val="clustered"/>
        <c:varyColors val="0"/>
        <c:ser>
          <c:idx val="0"/>
          <c:order val="0"/>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13.4811389797729</c:v>
                </c:pt>
                <c:pt idx="1">
                  <c:v>14.7845978788813</c:v>
                </c:pt>
                <c:pt idx="2">
                  <c:v>15.3987870122968</c:v>
                </c:pt>
                <c:pt idx="3">
                  <c:v>12.2881146819978</c:v>
                </c:pt>
                <c:pt idx="4">
                  <c:v>13.316793799525</c:v>
                </c:pt>
                <c:pt idx="5">
                  <c:v>16.3141923070401</c:v>
                </c:pt>
                <c:pt idx="6">
                  <c:v>14.89884294</c:v>
                </c:pt>
              </c:numLit>
            </c:plus>
            <c:minus>
              <c:numLit>
                <c:ptCount val="7"/>
                <c:pt idx="0">
                  <c:v>12.1874471219229</c:v>
                </c:pt>
                <c:pt idx="1">
                  <c:v>12.8327188646378</c:v>
                </c:pt>
                <c:pt idx="2">
                  <c:v>16.7493104177849</c:v>
                </c:pt>
                <c:pt idx="3">
                  <c:v>12.3333556751197</c:v>
                </c:pt>
                <c:pt idx="4">
                  <c:v>13.3658220672684</c:v>
                </c:pt>
                <c:pt idx="5">
                  <c:v>12.7722771841515</c:v>
                </c:pt>
                <c:pt idx="6">
                  <c:v>12.03986868</c:v>
                </c:pt>
              </c:numLit>
            </c:minus>
            <c:noEndCap val="0"/>
            <c:spPr>
              <a:ln w="12700">
                <a:solidFill>
                  <a:srgbClr val="000000"/>
                </a:solidFill>
              </a:ln>
            </c:spPr>
          </c:errBars>
          <c:cat>
            <c:numLit>
              <c:ptCount val="7"/>
              <c:pt idx="0">
                <c:v>2003</c:v>
              </c:pt>
              <c:pt idx="1">
                <c:v>2004</c:v>
              </c:pt>
              <c:pt idx="2">
                <c:v>2005</c:v>
              </c:pt>
              <c:pt idx="3">
                <c:v>2006</c:v>
              </c:pt>
              <c:pt idx="4">
                <c:v>2007</c:v>
              </c:pt>
              <c:pt idx="5">
                <c:v>2008</c:v>
              </c:pt>
              <c:pt idx="6">
                <c:v>2009</c:v>
              </c:pt>
            </c:numLit>
          </c:cat>
          <c:val>
            <c:numLit>
              <c:ptCount val="7"/>
              <c:pt idx="0">
                <c:v>34.5001401355594</c:v>
              </c:pt>
              <c:pt idx="1">
                <c:v>37.8358756952666</c:v>
              </c:pt>
              <c:pt idx="2">
                <c:v>39.4076724999999</c:v>
              </c:pt>
              <c:pt idx="3">
                <c:v>31.4470223299999</c:v>
              </c:pt>
              <c:pt idx="4">
                <c:v>34.07955759</c:v>
              </c:pt>
              <c:pt idx="5">
                <c:v>40.3511740199999</c:v>
              </c:pt>
              <c:pt idx="6">
                <c:v>31.9086119199999</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7"/>
                <c:pt idx="0">
                  <c:v>7.38115401689322</c:v>
                </c:pt>
                <c:pt idx="1">
                  <c:v>8.9200728441146</c:v>
                </c:pt>
                <c:pt idx="2">
                  <c:v>11.2936110546065</c:v>
                </c:pt>
                <c:pt idx="3">
                  <c:v>8.9710989910676</c:v>
                </c:pt>
                <c:pt idx="4">
                  <c:v>8.29303846049076</c:v>
                </c:pt>
                <c:pt idx="5">
                  <c:v>10.4196455162333</c:v>
                </c:pt>
                <c:pt idx="6">
                  <c:v>9.04947941</c:v>
                </c:pt>
              </c:numLit>
            </c:plus>
            <c:minus>
              <c:numLit>
                <c:ptCount val="7"/>
                <c:pt idx="0">
                  <c:v>6.78756047378841</c:v>
                </c:pt>
                <c:pt idx="1">
                  <c:v>6.47878278575158</c:v>
                </c:pt>
                <c:pt idx="2">
                  <c:v>10.326306783714</c:v>
                </c:pt>
                <c:pt idx="3">
                  <c:v>8.87339500426268</c:v>
                </c:pt>
                <c:pt idx="4">
                  <c:v>8.20271921185432</c:v>
                </c:pt>
                <c:pt idx="5">
                  <c:v>7.8802599709382</c:v>
                </c:pt>
                <c:pt idx="6">
                  <c:v>6.393924083</c:v>
                </c:pt>
              </c:numLit>
            </c:minus>
            <c:noEndCap val="0"/>
            <c:spPr>
              <a:ln w="12700">
                <a:solidFill>
                  <a:srgbClr val="000000"/>
                </a:solidFill>
              </a:ln>
            </c:spPr>
          </c:errBars>
          <c:cat>
            <c:numLit>
              <c:ptCount val="7"/>
              <c:pt idx="0">
                <c:v>2003</c:v>
              </c:pt>
              <c:pt idx="1">
                <c:v>2004</c:v>
              </c:pt>
              <c:pt idx="2">
                <c:v>2005</c:v>
              </c:pt>
              <c:pt idx="3">
                <c:v>2006</c:v>
              </c:pt>
              <c:pt idx="4">
                <c:v>2007</c:v>
              </c:pt>
              <c:pt idx="5">
                <c:v>2008</c:v>
              </c:pt>
              <c:pt idx="6">
                <c:v>2009</c:v>
              </c:pt>
            </c:numLit>
          </c:cat>
          <c:val>
            <c:numLit>
              <c:ptCount val="7"/>
              <c:pt idx="0">
                <c:v>12.6178408355068</c:v>
              </c:pt>
              <c:pt idx="1">
                <c:v>15.2485721244357</c:v>
              </c:pt>
              <c:pt idx="2">
                <c:v>19.30605789</c:v>
              </c:pt>
              <c:pt idx="3">
                <c:v>15.33579965</c:v>
              </c:pt>
              <c:pt idx="4">
                <c:v>14.1766774</c:v>
              </c:pt>
              <c:pt idx="5">
                <c:v>15.99394531</c:v>
              </c:pt>
              <c:pt idx="6">
                <c:v>11.57285835</c:v>
              </c:pt>
            </c:numLit>
          </c:val>
        </c:ser>
        <c:axId val="45967790"/>
        <c:axId val="11056927"/>
      </c:barChart>
      <c:catAx>
        <c:axId val="459677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1056927"/>
        <c:crosses val="autoZero"/>
        <c:auto val="1"/>
        <c:lblOffset val="100"/>
        <c:tickLblSkip val="1"/>
        <c:noMultiLvlLbl val="0"/>
      </c:catAx>
      <c:valAx>
        <c:axId val="11056927"/>
        <c:scaling>
          <c:orientation val="minMax"/>
          <c:max val="60"/>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1"/>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5967790"/>
        <c:crossesAt val="1"/>
        <c:crossBetween val="between"/>
        <c:dispUnits/>
        <c:majorUnit val="20"/>
      </c:valAx>
      <c:spPr>
        <a:solidFill>
          <a:srgbClr val="FFFFFF"/>
        </a:solidFill>
        <a:ln w="12700">
          <a:solidFill>
            <a:srgbClr val="808080"/>
          </a:solidFill>
        </a:ln>
      </c:spPr>
    </c:plotArea>
    <c:legend>
      <c:legendPos val="t"/>
      <c:layout>
        <c:manualLayout>
          <c:xMode val="edge"/>
          <c:yMode val="edge"/>
          <c:x val="0.439"/>
          <c:y val="0.19075"/>
          <c:w val="0.203"/>
          <c:h val="0.072"/>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Alcohol Consumption - Synthetic Estimate (2008) 
Breakdown of 16+ Population by Abstainers / Alcohol Drinkers</a:t>
            </a:r>
          </a:p>
        </c:rich>
      </c:tx>
      <c:layout>
        <c:manualLayout>
          <c:xMode val="factor"/>
          <c:yMode val="factor"/>
          <c:x val="0.00675"/>
          <c:y val="0"/>
        </c:manualLayout>
      </c:layout>
      <c:spPr>
        <a:noFill/>
        <a:ln w="3175">
          <a:noFill/>
        </a:ln>
      </c:spPr>
    </c:title>
    <c:plotArea>
      <c:layout>
        <c:manualLayout>
          <c:xMode val="edge"/>
          <c:yMode val="edge"/>
          <c:x val="0.03975"/>
          <c:y val="0.3105"/>
          <c:w val="0.94325"/>
          <c:h val="0.6015"/>
        </c:manualLayout>
      </c:layout>
      <c:barChart>
        <c:barDir val="col"/>
        <c:grouping val="clustered"/>
        <c:varyColors val="0"/>
        <c:ser>
          <c:idx val="0"/>
          <c:order val="0"/>
          <c:tx>
            <c:v>Abstainers</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England</c:v>
              </c:pt>
              <c:pt idx="1">
                <c:v>South-East</c:v>
              </c:pt>
              <c:pt idx="2">
                <c:v>Isle of Wight</c:v>
              </c:pt>
            </c:strLit>
          </c:cat>
          <c:val>
            <c:numLit>
              <c:ptCount val="3"/>
              <c:pt idx="0">
                <c:v>0.154990003531821</c:v>
              </c:pt>
              <c:pt idx="1">
                <c:v>0.12060885544598</c:v>
              </c:pt>
              <c:pt idx="2">
                <c:v>0.0968884239054701</c:v>
              </c:pt>
            </c:numLit>
          </c:val>
        </c:ser>
        <c:ser>
          <c:idx val="1"/>
          <c:order val="1"/>
          <c:tx>
            <c:v>Alcohol Drinkers</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England</c:v>
              </c:pt>
              <c:pt idx="1">
                <c:v>South-East</c:v>
              </c:pt>
              <c:pt idx="2">
                <c:v>Isle of Wight</c:v>
              </c:pt>
            </c:strLit>
          </c:cat>
          <c:val>
            <c:numLit>
              <c:ptCount val="3"/>
              <c:pt idx="0">
                <c:v>0.84500999646818</c:v>
              </c:pt>
              <c:pt idx="1">
                <c:v>0.87939114455402</c:v>
              </c:pt>
              <c:pt idx="2">
                <c:v>0.90311157609453</c:v>
              </c:pt>
            </c:numLit>
          </c:val>
        </c:ser>
        <c:axId val="9139658"/>
        <c:axId val="15148059"/>
      </c:barChart>
      <c:catAx>
        <c:axId val="9139658"/>
        <c:scaling>
          <c:orientation val="minMax"/>
        </c:scaling>
        <c:axPos val="b"/>
        <c:delete val="0"/>
        <c:numFmt formatCode="General" sourceLinked="1"/>
        <c:majorTickMark val="out"/>
        <c:minorTickMark val="none"/>
        <c:tickLblPos val="nextTo"/>
        <c:spPr>
          <a:ln w="3175">
            <a:solidFill>
              <a:srgbClr val="000000"/>
            </a:solidFill>
          </a:ln>
        </c:spPr>
        <c:crossAx val="15148059"/>
        <c:crosses val="autoZero"/>
        <c:auto val="1"/>
        <c:lblOffset val="100"/>
        <c:tickLblSkip val="1"/>
        <c:noMultiLvlLbl val="0"/>
      </c:catAx>
      <c:valAx>
        <c:axId val="15148059"/>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 of people age 16+</a:t>
                </a:r>
              </a:p>
            </c:rich>
          </c:tx>
          <c:layout>
            <c:manualLayout>
              <c:xMode val="factor"/>
              <c:yMode val="factor"/>
              <c:x val="0.002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9139658"/>
        <c:crossesAt val="1"/>
        <c:crossBetween val="between"/>
        <c:dispUnits/>
        <c:majorUnit val="0.2"/>
      </c:valAx>
      <c:spPr>
        <a:solidFill>
          <a:srgbClr val="FFFFFF"/>
        </a:solidFill>
        <a:ln w="12700">
          <a:solidFill>
            <a:srgbClr val="808080"/>
          </a:solidFill>
        </a:ln>
      </c:spPr>
    </c:plotArea>
    <c:legend>
      <c:legendPos val="t"/>
      <c:layout>
        <c:manualLayout>
          <c:xMode val="edge"/>
          <c:yMode val="edge"/>
          <c:x val="0.3745"/>
          <c:y val="0.198"/>
          <c:w val="0.31875"/>
          <c:h val="0.077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Number of Deaths from Alcohol-Related Conditions: All Ages by Gender</a:t>
            </a:r>
          </a:p>
        </c:rich>
      </c:tx>
      <c:layout>
        <c:manualLayout>
          <c:xMode val="factor"/>
          <c:yMode val="factor"/>
          <c:x val="-0.002"/>
          <c:y val="0"/>
        </c:manualLayout>
      </c:layout>
      <c:spPr>
        <a:noFill/>
        <a:ln w="3175">
          <a:noFill/>
        </a:ln>
      </c:spPr>
    </c:title>
    <c:plotArea>
      <c:layout>
        <c:manualLayout>
          <c:xMode val="edge"/>
          <c:yMode val="edge"/>
          <c:x val="0.051"/>
          <c:y val="0.28775"/>
          <c:w val="0.93"/>
          <c:h val="0.59975"/>
        </c:manualLayout>
      </c:layout>
      <c:barChart>
        <c:barDir val="col"/>
        <c:grouping val="clustered"/>
        <c:varyColors val="0"/>
        <c:ser>
          <c:idx val="0"/>
          <c:order val="0"/>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2006</c:v>
              </c:pt>
              <c:pt idx="1">
                <c:v>2007</c:v>
              </c:pt>
              <c:pt idx="2">
                <c:v>2008</c:v>
              </c:pt>
              <c:pt idx="3">
                <c:v>2009</c:v>
              </c:pt>
            </c:numLit>
          </c:cat>
          <c:val>
            <c:numLit>
              <c:ptCount val="4"/>
              <c:pt idx="0">
                <c:v>28.6</c:v>
              </c:pt>
              <c:pt idx="1">
                <c:v>27.354</c:v>
              </c:pt>
              <c:pt idx="2">
                <c:v>37.004</c:v>
              </c:pt>
              <c:pt idx="3">
                <c:v>27.398</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2006</c:v>
              </c:pt>
              <c:pt idx="1">
                <c:v>2007</c:v>
              </c:pt>
              <c:pt idx="2">
                <c:v>2008</c:v>
              </c:pt>
              <c:pt idx="3">
                <c:v>2009</c:v>
              </c:pt>
            </c:numLit>
          </c:cat>
          <c:val>
            <c:numLit>
              <c:ptCount val="4"/>
              <c:pt idx="0">
                <c:v>17.38</c:v>
              </c:pt>
              <c:pt idx="1">
                <c:v>15.8</c:v>
              </c:pt>
              <c:pt idx="2">
                <c:v>16.9219999999999</c:v>
              </c:pt>
              <c:pt idx="3">
                <c:v>13.26</c:v>
              </c:pt>
            </c:numLit>
          </c:val>
        </c:ser>
        <c:axId val="32403480"/>
        <c:axId val="23195865"/>
      </c:barChart>
      <c:catAx>
        <c:axId val="324034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195865"/>
        <c:crosses val="autoZero"/>
        <c:auto val="1"/>
        <c:lblOffset val="100"/>
        <c:tickLblSkip val="1"/>
        <c:noMultiLvlLbl val="0"/>
      </c:catAx>
      <c:valAx>
        <c:axId val="23195865"/>
        <c:scaling>
          <c:orientation val="minMax"/>
          <c:max val="5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deaths</a:t>
                </a:r>
              </a:p>
            </c:rich>
          </c:tx>
          <c:layout>
            <c:manualLayout>
              <c:xMode val="factor"/>
              <c:yMode val="factor"/>
              <c:x val="-0.004"/>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403480"/>
        <c:crossesAt val="1"/>
        <c:crossBetween val="between"/>
        <c:dispUnits/>
        <c:majorUnit val="10"/>
      </c:valAx>
      <c:spPr>
        <a:solidFill>
          <a:srgbClr val="FFFFFF"/>
        </a:solidFill>
        <a:ln w="12700">
          <a:solidFill>
            <a:srgbClr val="808080"/>
          </a:solidFill>
        </a:ln>
      </c:spPr>
    </c:plotArea>
    <c:legend>
      <c:legendPos val="t"/>
      <c:layout>
        <c:manualLayout>
          <c:xMode val="edge"/>
          <c:yMode val="edge"/>
          <c:x val="0.42625"/>
          <c:y val="0.17725"/>
          <c:w val="0.1987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Alcohol Consumption - Synthetic Estimate (2008) 
Estimated Breakdown of 16+ Population by Abstainers / Alcohol Drinkers</a:t>
            </a:r>
          </a:p>
        </c:rich>
      </c:tx>
      <c:layout>
        <c:manualLayout>
          <c:xMode val="factor"/>
          <c:yMode val="factor"/>
          <c:x val="0.012"/>
          <c:y val="0"/>
        </c:manualLayout>
      </c:layout>
      <c:spPr>
        <a:noFill/>
        <a:ln w="3175">
          <a:noFill/>
        </a:ln>
      </c:spPr>
    </c:title>
    <c:plotArea>
      <c:layout>
        <c:manualLayout>
          <c:xMode val="edge"/>
          <c:yMode val="edge"/>
          <c:x val="0.05225"/>
          <c:y val="0.24225"/>
          <c:w val="0.92775"/>
          <c:h val="0.67575"/>
        </c:manualLayout>
      </c:layout>
      <c:barChart>
        <c:barDir val="col"/>
        <c:grouping val="clustered"/>
        <c:varyColors val="0"/>
        <c:ser>
          <c:idx val="0"/>
          <c:order val="0"/>
          <c:tx>
            <c:v>Number of People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CCFF"/>
              </a:solidFill>
              <a:ln w="12700">
                <a:solidFill>
                  <a:srgbClr val="000000"/>
                </a:solidFill>
              </a:ln>
            </c:spPr>
          </c:dPt>
          <c:dPt>
            <c:idx val="1"/>
            <c:invertIfNegative val="0"/>
            <c:spPr>
              <a:solidFill>
                <a:srgbClr val="800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showLegendKey val="0"/>
            <c:showVal val="1"/>
            <c:showBubbleSize val="0"/>
            <c:showCatName val="0"/>
            <c:showSerName val="0"/>
            <c:showPercent val="0"/>
          </c:dLbls>
          <c:cat>
            <c:strLit>
              <c:ptCount val="2"/>
              <c:pt idx="0">
                <c:v>abstainers</c:v>
              </c:pt>
              <c:pt idx="1">
                <c:v>alcohol drinkers</c:v>
              </c:pt>
            </c:strLit>
          </c:cat>
          <c:val>
            <c:numLit>
              <c:ptCount val="2"/>
              <c:pt idx="0">
                <c:v>11405.7052621519</c:v>
              </c:pt>
              <c:pt idx="1">
                <c:v>106314.294737848</c:v>
              </c:pt>
            </c:numLit>
          </c:val>
        </c:ser>
        <c:axId val="2114804"/>
        <c:axId val="19033237"/>
      </c:barChart>
      <c:catAx>
        <c:axId val="21148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9033237"/>
        <c:crosses val="autoZero"/>
        <c:auto val="1"/>
        <c:lblOffset val="100"/>
        <c:tickLblSkip val="1"/>
        <c:noMultiLvlLbl val="0"/>
      </c:catAx>
      <c:valAx>
        <c:axId val="19033237"/>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people age 16+</a:t>
                </a:r>
              </a:p>
            </c:rich>
          </c:tx>
          <c:layout>
            <c:manualLayout>
              <c:xMode val="factor"/>
              <c:yMode val="factor"/>
              <c:x val="0"/>
              <c:y val="0.004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1148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Alcohol Consumption - Synthetic Estimate (2008) 
Breakdown of Risk-Taking Drinkers by Drinking Behaviour: Persons age 16+</a:t>
            </a:r>
          </a:p>
        </c:rich>
      </c:tx>
      <c:layout>
        <c:manualLayout>
          <c:xMode val="factor"/>
          <c:yMode val="factor"/>
          <c:x val="0.00925"/>
          <c:y val="0"/>
        </c:manualLayout>
      </c:layout>
      <c:spPr>
        <a:noFill/>
        <a:ln w="3175">
          <a:noFill/>
        </a:ln>
      </c:spPr>
    </c:title>
    <c:plotArea>
      <c:layout>
        <c:manualLayout>
          <c:xMode val="edge"/>
          <c:yMode val="edge"/>
          <c:x val="0.0705"/>
          <c:y val="0.29725"/>
          <c:w val="0.91025"/>
          <c:h val="0.5745"/>
        </c:manualLayout>
      </c:layout>
      <c:barChart>
        <c:barDir val="col"/>
        <c:grouping val="clustered"/>
        <c:varyColors val="0"/>
        <c:ser>
          <c:idx val="0"/>
          <c:order val="0"/>
          <c:tx>
            <c:v>England</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2"/>
                <c:pt idx="0">
                  <c:v>0.292166841466551</c:v>
                </c:pt>
                <c:pt idx="1">
                  <c:v>0.144229322191341</c:v>
                </c:pt>
              </c:numLit>
            </c:plus>
            <c:minus>
              <c:numLit>
                <c:ptCount val="2"/>
                <c:pt idx="0">
                  <c:v>0.138457277441285</c:v>
                </c:pt>
                <c:pt idx="1">
                  <c:v>0.0472258054367982</c:v>
                </c:pt>
              </c:numLit>
            </c:minus>
            <c:noEndCap val="0"/>
            <c:spPr>
              <a:ln w="12700">
                <a:solidFill>
                  <a:srgbClr val="000000"/>
                </a:solidFill>
              </a:ln>
            </c:spPr>
          </c:errBars>
          <c:cat>
            <c:strLit>
              <c:ptCount val="2"/>
              <c:pt idx="0">
                <c:v>Increasing Risk</c:v>
              </c:pt>
              <c:pt idx="1">
                <c:v>Higher Risk</c:v>
              </c:pt>
            </c:strLit>
          </c:cat>
          <c:val>
            <c:numLit>
              <c:ptCount val="2"/>
              <c:pt idx="0">
                <c:v>0.207654175462826</c:v>
              </c:pt>
              <c:pt idx="1">
                <c:v>0.0711348428159639</c:v>
              </c:pt>
            </c:numLit>
          </c:val>
        </c:ser>
        <c:ser>
          <c:idx val="1"/>
          <c:order val="1"/>
          <c:tx>
            <c:v>South-East</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2"/>
                <c:pt idx="0">
                  <c:v>0.293</c:v>
                </c:pt>
                <c:pt idx="1">
                  <c:v>0.147</c:v>
                </c:pt>
              </c:numLit>
            </c:plus>
            <c:minus>
              <c:numLit>
                <c:ptCount val="2"/>
                <c:pt idx="0">
                  <c:v>0.144</c:v>
                </c:pt>
                <c:pt idx="1">
                  <c:v>0.047</c:v>
                </c:pt>
              </c:numLit>
            </c:minus>
            <c:noEndCap val="0"/>
            <c:spPr>
              <a:ln w="12700">
                <a:solidFill>
                  <a:srgbClr val="000000"/>
                </a:solidFill>
              </a:ln>
            </c:spPr>
          </c:errBars>
          <c:cat>
            <c:strLit>
              <c:ptCount val="2"/>
              <c:pt idx="0">
                <c:v>Increasing Risk</c:v>
              </c:pt>
              <c:pt idx="1">
                <c:v>Higher Risk</c:v>
              </c:pt>
            </c:strLit>
          </c:cat>
          <c:val>
            <c:numLit>
              <c:ptCount val="2"/>
              <c:pt idx="0">
                <c:v>0.208</c:v>
              </c:pt>
              <c:pt idx="1">
                <c:v>0.067</c:v>
              </c:pt>
            </c:numLit>
          </c:val>
        </c:ser>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2"/>
                <c:pt idx="0">
                  <c:v>0.267867004172991</c:v>
                </c:pt>
                <c:pt idx="1">
                  <c:v>0.0840018270474045</c:v>
                </c:pt>
              </c:numLit>
            </c:plus>
            <c:minus>
              <c:numLit>
                <c:ptCount val="2"/>
                <c:pt idx="0">
                  <c:v>0.109836065649987</c:v>
                </c:pt>
                <c:pt idx="1">
                  <c:v>0.0238270093808788</c:v>
                </c:pt>
              </c:numLit>
            </c:minus>
            <c:noEndCap val="0"/>
            <c:spPr>
              <a:ln w="12700">
                <a:solidFill>
                  <a:srgbClr val="000000"/>
                </a:solidFill>
              </a:ln>
            </c:spPr>
          </c:errBars>
          <c:cat>
            <c:strLit>
              <c:ptCount val="2"/>
              <c:pt idx="0">
                <c:v>Increasing Risk</c:v>
              </c:pt>
              <c:pt idx="1">
                <c:v>Higher Risk</c:v>
              </c:pt>
            </c:strLit>
          </c:cat>
          <c:val>
            <c:numLit>
              <c:ptCount val="2"/>
              <c:pt idx="0">
                <c:v>0.157287723423484</c:v>
              </c:pt>
              <c:pt idx="1">
                <c:v>0.0341440071050288</c:v>
              </c:pt>
            </c:numLit>
          </c:val>
        </c:ser>
        <c:axId val="37081406"/>
        <c:axId val="65297199"/>
      </c:barChart>
      <c:catAx>
        <c:axId val="370814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alcohol consumption category</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297199"/>
        <c:crosses val="autoZero"/>
        <c:auto val="1"/>
        <c:lblOffset val="100"/>
        <c:tickLblSkip val="1"/>
        <c:noMultiLvlLbl val="0"/>
      </c:catAx>
      <c:valAx>
        <c:axId val="65297199"/>
        <c:scaling>
          <c:orientation val="minMax"/>
          <c:max val="0.5"/>
        </c:scaling>
        <c:axPos val="l"/>
        <c:title>
          <c:tx>
            <c:rich>
              <a:bodyPr vert="horz" rot="-5400000" anchor="ctr"/>
              <a:lstStyle/>
              <a:p>
                <a:pPr algn="ctr">
                  <a:defRPr/>
                </a:pPr>
                <a:r>
                  <a:rPr lang="en-US" cap="none" sz="800" b="1" i="0" u="none" baseline="0">
                    <a:solidFill>
                      <a:srgbClr val="000000"/>
                    </a:solidFill>
                    <a:latin typeface="Arial"/>
                    <a:ea typeface="Arial"/>
                    <a:cs typeface="Arial"/>
                  </a:rPr>
                  <a:t>% of people age 16+ who drink alcohol</a:t>
                </a:r>
              </a:p>
            </c:rich>
          </c:tx>
          <c:layout>
            <c:manualLayout>
              <c:xMode val="factor"/>
              <c:yMode val="factor"/>
              <c:x val="-0.0055"/>
              <c:y val="-0.05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081406"/>
        <c:crossesAt val="1"/>
        <c:crossBetween val="between"/>
        <c:dispUnits/>
        <c:majorUnit val="0.1"/>
      </c:valAx>
      <c:spPr>
        <a:solidFill>
          <a:srgbClr val="FFFFFF"/>
        </a:solidFill>
        <a:ln w="12700">
          <a:solidFill>
            <a:srgbClr val="808080"/>
          </a:solidFill>
        </a:ln>
      </c:spPr>
    </c:plotArea>
    <c:legend>
      <c:legendPos val="t"/>
      <c:layout>
        <c:manualLayout>
          <c:xMode val="edge"/>
          <c:yMode val="edge"/>
          <c:x val="0.38225"/>
          <c:y val="0.20575"/>
          <c:w val="0.36775"/>
          <c:h val="0.06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Alcohol Consumption - Synthetic Estimate (2008): 
Breakdown of Risk-Taking Drinking Behaviour
Persons age 16+</a:t>
            </a:r>
          </a:p>
        </c:rich>
      </c:tx>
      <c:layout>
        <c:manualLayout>
          <c:xMode val="factor"/>
          <c:yMode val="factor"/>
          <c:x val="0.004"/>
          <c:y val="0"/>
        </c:manualLayout>
      </c:layout>
      <c:spPr>
        <a:noFill/>
        <a:ln w="3175">
          <a:noFill/>
        </a:ln>
      </c:spPr>
    </c:title>
    <c:plotArea>
      <c:layout>
        <c:manualLayout>
          <c:xMode val="edge"/>
          <c:yMode val="edge"/>
          <c:x val="0.07625"/>
          <c:y val="0.3525"/>
          <c:w val="0.90375"/>
          <c:h val="0.55825"/>
        </c:manualLayout>
      </c:layout>
      <c:barChart>
        <c:barDir val="col"/>
        <c:grouping val="stacked"/>
        <c:varyColors val="0"/>
        <c:ser>
          <c:idx val="0"/>
          <c:order val="0"/>
          <c:tx>
            <c:v>Increasing Risk</c:v>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showLegendKey val="0"/>
            <c:showVal val="1"/>
            <c:showBubbleSize val="0"/>
            <c:showCatName val="0"/>
            <c:showSerName val="0"/>
            <c:showPercent val="0"/>
          </c:dLbls>
          <c:cat>
            <c:strLit>
              <c:ptCount val="3"/>
              <c:pt idx="0">
                <c:v>England</c:v>
              </c:pt>
              <c:pt idx="1">
                <c:v>South-East</c:v>
              </c:pt>
              <c:pt idx="2">
                <c:v>Isle of Wight</c:v>
              </c:pt>
            </c:strLit>
          </c:cat>
          <c:val>
            <c:numLit>
              <c:ptCount val="3"/>
              <c:pt idx="0">
                <c:v>0.207654175462826</c:v>
              </c:pt>
              <c:pt idx="1">
                <c:v>0.208</c:v>
              </c:pt>
              <c:pt idx="2">
                <c:v>0.157287723423484</c:v>
              </c:pt>
            </c:numLit>
          </c:val>
        </c:ser>
        <c:ser>
          <c:idx val="1"/>
          <c:order val="1"/>
          <c:tx>
            <c:v>Higher Risk</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showLegendKey val="0"/>
            <c:showVal val="1"/>
            <c:showBubbleSize val="0"/>
            <c:showCatName val="0"/>
            <c:showSerName val="0"/>
            <c:showPercent val="0"/>
          </c:dLbls>
          <c:cat>
            <c:strLit>
              <c:ptCount val="3"/>
              <c:pt idx="0">
                <c:v>England</c:v>
              </c:pt>
              <c:pt idx="1">
                <c:v>South-East</c:v>
              </c:pt>
              <c:pt idx="2">
                <c:v>Isle of Wight</c:v>
              </c:pt>
            </c:strLit>
          </c:cat>
          <c:val>
            <c:numLit>
              <c:ptCount val="3"/>
              <c:pt idx="0">
                <c:v>0.0711348428159639</c:v>
              </c:pt>
              <c:pt idx="1">
                <c:v>0.067</c:v>
              </c:pt>
              <c:pt idx="2">
                <c:v>0.0341440071050288</c:v>
              </c:pt>
            </c:numLit>
          </c:val>
        </c:ser>
        <c:overlap val="100"/>
        <c:axId val="50803880"/>
        <c:axId val="54581737"/>
      </c:barChart>
      <c:catAx>
        <c:axId val="50803880"/>
        <c:scaling>
          <c:orientation val="minMax"/>
        </c:scaling>
        <c:axPos val="b"/>
        <c:delete val="0"/>
        <c:numFmt formatCode="General" sourceLinked="1"/>
        <c:majorTickMark val="out"/>
        <c:minorTickMark val="none"/>
        <c:tickLblPos val="nextTo"/>
        <c:spPr>
          <a:ln w="3175">
            <a:solidFill>
              <a:srgbClr val="000000"/>
            </a:solidFill>
          </a:ln>
        </c:spPr>
        <c:crossAx val="54581737"/>
        <c:crosses val="autoZero"/>
        <c:auto val="1"/>
        <c:lblOffset val="100"/>
        <c:tickLblSkip val="1"/>
        <c:noMultiLvlLbl val="0"/>
      </c:catAx>
      <c:valAx>
        <c:axId val="54581737"/>
        <c:scaling>
          <c:orientation val="minMax"/>
          <c:max val="0.30000000000000016"/>
        </c:scaling>
        <c:axPos val="l"/>
        <c:title>
          <c:tx>
            <c:rich>
              <a:bodyPr vert="horz" rot="-5400000" anchor="ctr"/>
              <a:lstStyle/>
              <a:p>
                <a:pPr algn="ctr">
                  <a:defRPr/>
                </a:pPr>
                <a:r>
                  <a:rPr lang="en-US" cap="none" sz="800" b="1" i="0" u="none" baseline="0">
                    <a:solidFill>
                      <a:srgbClr val="000000"/>
                    </a:solidFill>
                    <a:latin typeface="Arial"/>
                    <a:ea typeface="Arial"/>
                    <a:cs typeface="Arial"/>
                  </a:rPr>
                  <a:t>% of people age 16+ who drink alcohol</a:t>
                </a:r>
              </a:p>
            </c:rich>
          </c:tx>
          <c:layout>
            <c:manualLayout>
              <c:xMode val="factor"/>
              <c:yMode val="factor"/>
              <c:x val="-0.01"/>
              <c:y val="-0.005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803880"/>
        <c:crossesAt val="1"/>
        <c:crossBetween val="between"/>
        <c:dispUnits/>
        <c:majorUnit val="0.1"/>
      </c:valAx>
      <c:spPr>
        <a:solidFill>
          <a:srgbClr val="FFFFFF"/>
        </a:solidFill>
        <a:ln w="12700">
          <a:solidFill>
            <a:srgbClr val="808080"/>
          </a:solidFill>
        </a:ln>
      </c:spPr>
    </c:plotArea>
    <c:legend>
      <c:legendPos val="t"/>
      <c:layout>
        <c:manualLayout>
          <c:xMode val="edge"/>
          <c:yMode val="edge"/>
          <c:x val="0.39175"/>
          <c:y val="0.22975"/>
          <c:w val="0.324"/>
          <c:h val="0.06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Isle of Wight Alcohol Consumption - Synthetic Estimate (2008) 
Estimated Breakdown of Population by Drinking Behaviour: 
Persons age 16+</a:t>
            </a:r>
          </a:p>
        </c:rich>
      </c:tx>
      <c:layout>
        <c:manualLayout>
          <c:xMode val="factor"/>
          <c:yMode val="factor"/>
          <c:x val="-0.00725"/>
          <c:y val="0"/>
        </c:manualLayout>
      </c:layout>
      <c:spPr>
        <a:noFill/>
        <a:ln w="3175">
          <a:noFill/>
        </a:ln>
      </c:spPr>
    </c:title>
    <c:plotArea>
      <c:layout>
        <c:manualLayout>
          <c:xMode val="edge"/>
          <c:yMode val="edge"/>
          <c:x val="0.0415"/>
          <c:y val="0.20375"/>
          <c:w val="0.94025"/>
          <c:h val="0.57875"/>
        </c:manualLayout>
      </c:layout>
      <c:barChart>
        <c:barDir val="col"/>
        <c:grouping val="clustered"/>
        <c:varyColors val="0"/>
        <c:ser>
          <c:idx val="0"/>
          <c:order val="0"/>
          <c:tx>
            <c:v>Number of People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CCFF"/>
              </a:solidFill>
              <a:ln w="12700">
                <a:solidFill>
                  <a:srgbClr val="000000"/>
                </a:solidFill>
              </a:ln>
            </c:spPr>
          </c:dPt>
          <c:dPt>
            <c:idx val="1"/>
            <c:invertIfNegative val="0"/>
            <c:spPr>
              <a:solidFill>
                <a:srgbClr val="CCFFCC"/>
              </a:solidFill>
              <a:ln w="12700">
                <a:solidFill>
                  <a:srgbClr val="000000"/>
                </a:solidFill>
              </a:ln>
            </c:spPr>
          </c:dPt>
          <c:dPt>
            <c:idx val="2"/>
            <c:invertIfNegative val="0"/>
            <c:spPr>
              <a:solidFill>
                <a:srgbClr val="FFCC99"/>
              </a:solidFill>
              <a:ln w="12700">
                <a:solidFill>
                  <a:srgbClr val="000000"/>
                </a:solidFill>
              </a:ln>
            </c:spPr>
          </c:dPt>
          <c:dPt>
            <c:idx val="3"/>
            <c:invertIfNegative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abstainers</c:v>
              </c:pt>
              <c:pt idx="1">
                <c:v>lower risk drinkers</c:v>
              </c:pt>
              <c:pt idx="2">
                <c:v>increasing risk drinkers</c:v>
              </c:pt>
              <c:pt idx="3">
                <c:v>higher risk drinkers</c:v>
              </c:pt>
            </c:strLit>
          </c:cat>
          <c:val>
            <c:numLit>
              <c:ptCount val="4"/>
              <c:pt idx="0">
                <c:v>11405.7052621519</c:v>
              </c:pt>
              <c:pt idx="1">
                <c:v>85962.3653162633</c:v>
              </c:pt>
              <c:pt idx="2">
                <c:v>16721.9333866895</c:v>
              </c:pt>
              <c:pt idx="3">
                <c:v>3629.99603489521</c:v>
              </c:pt>
            </c:numLit>
          </c:val>
        </c:ser>
        <c:axId val="21473586"/>
        <c:axId val="59044547"/>
      </c:barChart>
      <c:catAx>
        <c:axId val="214735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alcohol consumption category</a:t>
                </a:r>
              </a:p>
            </c:rich>
          </c:tx>
          <c:layout>
            <c:manualLayout>
              <c:xMode val="factor"/>
              <c:yMode val="factor"/>
              <c:x val="-0.013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044547"/>
        <c:crosses val="autoZero"/>
        <c:auto val="1"/>
        <c:lblOffset val="100"/>
        <c:tickLblSkip val="1"/>
        <c:noMultiLvlLbl val="0"/>
      </c:catAx>
      <c:valAx>
        <c:axId val="5904454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people aged 16+</a:t>
                </a:r>
              </a:p>
            </c:rich>
          </c:tx>
          <c:layout>
            <c:manualLayout>
              <c:xMode val="factor"/>
              <c:yMode val="factor"/>
              <c:x val="0.0025"/>
              <c:y val="0.014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473586"/>
        <c:crossesAt val="1"/>
        <c:crossBetween val="between"/>
        <c:dispUnits/>
        <c:majorUnit val="2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Estimated Number of Adults aged 16+ who Binge-Drink:  2007-08</a:t>
            </a:r>
          </a:p>
        </c:rich>
      </c:tx>
      <c:layout>
        <c:manualLayout>
          <c:xMode val="factor"/>
          <c:yMode val="factor"/>
          <c:x val="0.0085"/>
          <c:y val="0"/>
        </c:manualLayout>
      </c:layout>
      <c:spPr>
        <a:noFill/>
        <a:ln w="3175">
          <a:noFill/>
        </a:ln>
      </c:spPr>
    </c:title>
    <c:plotArea>
      <c:layout>
        <c:manualLayout>
          <c:xMode val="edge"/>
          <c:yMode val="edge"/>
          <c:x val="0.0485"/>
          <c:y val="0.2175"/>
          <c:w val="0.93025"/>
          <c:h val="0.607"/>
        </c:manualLayout>
      </c:layout>
      <c:barChart>
        <c:barDir val="col"/>
        <c:grouping val="clustered"/>
        <c:varyColors val="0"/>
        <c:ser>
          <c:idx val="0"/>
          <c:order val="0"/>
          <c:tx>
            <c:v>Number of People</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showLegendKey val="0"/>
            <c:showVal val="1"/>
            <c:showBubbleSize val="0"/>
            <c:showCatName val="0"/>
            <c:showSerName val="0"/>
            <c:showPercent val="0"/>
          </c:dLbls>
          <c:errBars>
            <c:errDir val="y"/>
            <c:errBarType val="both"/>
            <c:errValType val="cust"/>
            <c:plus>
              <c:numLit>
                <c:ptCount val="1"/>
                <c:pt idx="0">
                  <c:v>4737.05302152985</c:v>
                </c:pt>
              </c:numLit>
            </c:plus>
            <c:minus>
              <c:numLit>
                <c:ptCount val="1"/>
                <c:pt idx="0">
                  <c:v>3756.26970710405</c:v>
                </c:pt>
              </c:numLit>
            </c:minus>
            <c:noEndCap val="0"/>
            <c:spPr>
              <a:ln w="12700">
                <a:solidFill>
                  <a:srgbClr val="000000"/>
                </a:solidFill>
              </a:ln>
            </c:spPr>
          </c:errBars>
          <c:cat>
            <c:strLit>
              <c:ptCount val="1"/>
              <c:pt idx="0">
                <c:v>number of people</c:v>
              </c:pt>
            </c:strLit>
          </c:cat>
          <c:val>
            <c:numLit>
              <c:ptCount val="1"/>
              <c:pt idx="0">
                <c:v>15762.1292079981</c:v>
              </c:pt>
            </c:numLit>
          </c:val>
        </c:ser>
        <c:axId val="61638876"/>
        <c:axId val="17878973"/>
      </c:barChart>
      <c:catAx>
        <c:axId val="616388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7878973"/>
        <c:crosses val="autoZero"/>
        <c:auto val="1"/>
        <c:lblOffset val="100"/>
        <c:tickLblSkip val="1"/>
        <c:noMultiLvlLbl val="0"/>
      </c:catAx>
      <c:valAx>
        <c:axId val="17878973"/>
        <c:scaling>
          <c:orientation val="minMax"/>
          <c:max val="2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people aged 16+</a:t>
                </a:r>
              </a:p>
            </c:rich>
          </c:tx>
          <c:layout>
            <c:manualLayout>
              <c:xMode val="factor"/>
              <c:yMode val="factor"/>
              <c:x val="0.00225"/>
              <c:y val="0.01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638876"/>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Binge-Drinking: Estimated % of Adults aged 16+ who Binge-Drink:  
2007-08</a:t>
            </a:r>
          </a:p>
        </c:rich>
      </c:tx>
      <c:layout>
        <c:manualLayout>
          <c:xMode val="factor"/>
          <c:yMode val="factor"/>
          <c:x val="0.00875"/>
          <c:y val="0"/>
        </c:manualLayout>
      </c:layout>
      <c:spPr>
        <a:noFill/>
        <a:ln w="3175">
          <a:noFill/>
        </a:ln>
      </c:spPr>
    </c:title>
    <c:plotArea>
      <c:layout>
        <c:manualLayout>
          <c:xMode val="edge"/>
          <c:yMode val="edge"/>
          <c:x val="0.041"/>
          <c:y val="0.21225"/>
          <c:w val="0.9405"/>
          <c:h val="0.65625"/>
        </c:manualLayout>
      </c:layout>
      <c:barChart>
        <c:barDir val="col"/>
        <c:grouping val="clustered"/>
        <c:varyColors val="0"/>
        <c:ser>
          <c:idx val="0"/>
          <c:order val="0"/>
          <c:tx>
            <c:v>% Prevalence</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00CCFF"/>
              </a:solidFill>
              <a:ln w="12700">
                <a:solidFill>
                  <a:srgbClr val="000000"/>
                </a:solidFill>
              </a:ln>
            </c:spPr>
          </c:dPt>
          <c:errBars>
            <c:errDir val="y"/>
            <c:errBarType val="both"/>
            <c:errValType val="cust"/>
            <c:plus>
              <c:numLit>
                <c:ptCount val="3"/>
                <c:pt idx="0">
                  <c:v>0.00709592766139297</c:v>
                </c:pt>
                <c:pt idx="1">
                  <c:v>0.0166581914835839</c:v>
                </c:pt>
                <c:pt idx="2">
                  <c:v>0.022750641683461</c:v>
                </c:pt>
              </c:numLit>
            </c:plus>
            <c:minus>
              <c:numLit>
                <c:ptCount val="3"/>
                <c:pt idx="0">
                  <c:v>0.00691355877350599</c:v>
                </c:pt>
                <c:pt idx="1">
                  <c:v>0.015542439431407</c:v>
                </c:pt>
                <c:pt idx="2">
                  <c:v>0.0207867103018439</c:v>
                </c:pt>
              </c:numLit>
            </c:minus>
            <c:noEndCap val="0"/>
            <c:spPr>
              <a:ln w="12700">
                <a:solidFill>
                  <a:srgbClr val="000000"/>
                </a:solidFill>
              </a:ln>
            </c:spPr>
          </c:errBars>
          <c:cat>
            <c:strLit>
              <c:ptCount val="3"/>
              <c:pt idx="0">
                <c:v>England</c:v>
              </c:pt>
              <c:pt idx="1">
                <c:v>South East</c:v>
              </c:pt>
              <c:pt idx="2">
                <c:v>Isle of Wight</c:v>
              </c:pt>
            </c:strLit>
          </c:cat>
          <c:val>
            <c:numLit>
              <c:ptCount val="3"/>
              <c:pt idx="0">
                <c:v>0.20123410651461</c:v>
              </c:pt>
              <c:pt idx="1">
                <c:v>0.180825940017017</c:v>
              </c:pt>
              <c:pt idx="2">
                <c:v>0.133895083316328</c:v>
              </c:pt>
            </c:numLit>
          </c:val>
        </c:ser>
        <c:axId val="26693030"/>
        <c:axId val="38910679"/>
      </c:barChart>
      <c:catAx>
        <c:axId val="26693030"/>
        <c:scaling>
          <c:orientation val="minMax"/>
        </c:scaling>
        <c:axPos val="b"/>
        <c:delete val="0"/>
        <c:numFmt formatCode="General" sourceLinked="1"/>
        <c:majorTickMark val="out"/>
        <c:minorTickMark val="none"/>
        <c:tickLblPos val="nextTo"/>
        <c:spPr>
          <a:ln w="3175">
            <a:solidFill>
              <a:srgbClr val="000000"/>
            </a:solidFill>
          </a:ln>
        </c:spPr>
        <c:crossAx val="38910679"/>
        <c:crosses val="autoZero"/>
        <c:auto val="1"/>
        <c:lblOffset val="100"/>
        <c:tickLblSkip val="1"/>
        <c:noMultiLvlLbl val="0"/>
      </c:catAx>
      <c:valAx>
        <c:axId val="3891067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 of 16+ population</a:t>
                </a:r>
              </a:p>
            </c:rich>
          </c:tx>
          <c:layout>
            <c:manualLayout>
              <c:xMode val="factor"/>
              <c:yMode val="factor"/>
              <c:x val="0.00175"/>
              <c:y val="0.00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6930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0.868</cdr:y>
    </cdr:from>
    <cdr:to>
      <cdr:x>0.9345</cdr:x>
      <cdr:y>0.9805</cdr:y>
    </cdr:to>
    <cdr:sp>
      <cdr:nvSpPr>
        <cdr:cNvPr id="1" name="Text Box 1025"/>
        <cdr:cNvSpPr txBox="1">
          <a:spLocks noChangeArrowheads="1"/>
        </cdr:cNvSpPr>
      </cdr:nvSpPr>
      <cdr:spPr>
        <a:xfrm>
          <a:off x="28575" y="2543175"/>
          <a:ext cx="4867275" cy="3333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General Lifestyle Survey (2009) applied to ONS 2010 Mid Year Population Estimate for the IW</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0.87275</cdr:y>
    </cdr:from>
    <cdr:to>
      <cdr:x>0.98525</cdr:x>
      <cdr:y>0.98475</cdr:y>
    </cdr:to>
    <cdr:sp>
      <cdr:nvSpPr>
        <cdr:cNvPr id="1" name="Text Box 1"/>
        <cdr:cNvSpPr txBox="1">
          <a:spLocks noChangeArrowheads="1"/>
        </cdr:cNvSpPr>
      </cdr:nvSpPr>
      <cdr:spPr>
        <a:xfrm>
          <a:off x="76200" y="2590800"/>
          <a:ext cx="4457700" cy="3333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 
</a:t>
          </a:r>
          <a:r>
            <a:rPr lang="en-US" cap="none" sz="800" b="0" i="0" u="none" baseline="0">
              <a:solidFill>
                <a:srgbClr val="000000"/>
              </a:solidFill>
              <a:latin typeface="Arial"/>
              <a:ea typeface="Arial"/>
              <a:cs typeface="Arial"/>
            </a:rPr>
            <a:t>applied to ONS 2010 Mid Year Estimate for the IW</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0.64825</cdr:x>
      <cdr:y>0.9765</cdr:y>
    </cdr:to>
    <cdr:sp>
      <cdr:nvSpPr>
        <cdr:cNvPr id="1" name="Text Box 1"/>
        <cdr:cNvSpPr txBox="1">
          <a:spLocks noChangeArrowheads="1"/>
        </cdr:cNvSpPr>
      </cdr:nvSpPr>
      <cdr:spPr>
        <a:xfrm>
          <a:off x="0" y="2857500"/>
          <a:ext cx="3571875" cy="1428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15</xdr:row>
      <xdr:rowOff>114300</xdr:rowOff>
    </xdr:from>
    <xdr:to>
      <xdr:col>15</xdr:col>
      <xdr:colOff>209550</xdr:colOff>
      <xdr:row>34</xdr:row>
      <xdr:rowOff>9525</xdr:rowOff>
    </xdr:to>
    <xdr:graphicFrame>
      <xdr:nvGraphicFramePr>
        <xdr:cNvPr id="1" name="Chart 4"/>
        <xdr:cNvGraphicFramePr/>
      </xdr:nvGraphicFramePr>
      <xdr:xfrm>
        <a:off x="5800725" y="2705100"/>
        <a:ext cx="46101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0</xdr:rowOff>
    </xdr:from>
    <xdr:to>
      <xdr:col>7</xdr:col>
      <xdr:colOff>180975</xdr:colOff>
      <xdr:row>34</xdr:row>
      <xdr:rowOff>9525</xdr:rowOff>
    </xdr:to>
    <xdr:graphicFrame>
      <xdr:nvGraphicFramePr>
        <xdr:cNvPr id="2" name="Chart 5"/>
        <xdr:cNvGraphicFramePr/>
      </xdr:nvGraphicFramePr>
      <xdr:xfrm>
        <a:off x="0" y="2590800"/>
        <a:ext cx="5505450" cy="30861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0.893</cdr:y>
    </cdr:from>
    <cdr:to>
      <cdr:x>0.73125</cdr:x>
      <cdr:y>0.93825</cdr:y>
    </cdr:to>
    <cdr:sp>
      <cdr:nvSpPr>
        <cdr:cNvPr id="1" name="Text Box 2049"/>
        <cdr:cNvSpPr txBox="1">
          <a:spLocks noChangeArrowheads="1"/>
        </cdr:cNvSpPr>
      </cdr:nvSpPr>
      <cdr:spPr>
        <a:xfrm>
          <a:off x="47625" y="2600325"/>
          <a:ext cx="38290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0.8975</cdr:y>
    </cdr:from>
    <cdr:to>
      <cdr:x>0.75625</cdr:x>
      <cdr:y>0.96475</cdr:y>
    </cdr:to>
    <cdr:sp>
      <cdr:nvSpPr>
        <cdr:cNvPr id="1" name="Text Box 1"/>
        <cdr:cNvSpPr txBox="1">
          <a:spLocks noChangeArrowheads="1"/>
        </cdr:cNvSpPr>
      </cdr:nvSpPr>
      <cdr:spPr>
        <a:xfrm>
          <a:off x="47625" y="2438400"/>
          <a:ext cx="40100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0.92</cdr:y>
    </cdr:from>
    <cdr:to>
      <cdr:x>0.5475</cdr:x>
      <cdr:y>0.97075</cdr:y>
    </cdr:to>
    <cdr:sp>
      <cdr:nvSpPr>
        <cdr:cNvPr id="1" name="Text Box 1"/>
        <cdr:cNvSpPr txBox="1">
          <a:spLocks noChangeArrowheads="1"/>
        </cdr:cNvSpPr>
      </cdr:nvSpPr>
      <cdr:spPr>
        <a:xfrm>
          <a:off x="85725" y="2628900"/>
          <a:ext cx="28098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26</xdr:row>
      <xdr:rowOff>123825</xdr:rowOff>
    </xdr:from>
    <xdr:to>
      <xdr:col>15</xdr:col>
      <xdr:colOff>552450</xdr:colOff>
      <xdr:row>44</xdr:row>
      <xdr:rowOff>123825</xdr:rowOff>
    </xdr:to>
    <xdr:graphicFrame>
      <xdr:nvGraphicFramePr>
        <xdr:cNvPr id="1" name="Chart 5"/>
        <xdr:cNvGraphicFramePr/>
      </xdr:nvGraphicFramePr>
      <xdr:xfrm>
        <a:off x="5457825" y="4333875"/>
        <a:ext cx="529590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7</xdr:col>
      <xdr:colOff>47625</xdr:colOff>
      <xdr:row>35</xdr:row>
      <xdr:rowOff>133350</xdr:rowOff>
    </xdr:to>
    <xdr:graphicFrame>
      <xdr:nvGraphicFramePr>
        <xdr:cNvPr id="2" name="Chart 6"/>
        <xdr:cNvGraphicFramePr/>
      </xdr:nvGraphicFramePr>
      <xdr:xfrm>
        <a:off x="0" y="3076575"/>
        <a:ext cx="5372100" cy="2724150"/>
      </xdr:xfrm>
      <a:graphic>
        <a:graphicData uri="http://schemas.openxmlformats.org/drawingml/2006/chart">
          <c:chart xmlns:c="http://schemas.openxmlformats.org/drawingml/2006/chart" r:id="rId2"/>
        </a:graphicData>
      </a:graphic>
    </xdr:graphicFrame>
    <xdr:clientData/>
  </xdr:twoCellAnchor>
  <xdr:twoCellAnchor>
    <xdr:from>
      <xdr:col>7</xdr:col>
      <xdr:colOff>133350</xdr:colOff>
      <xdr:row>8</xdr:row>
      <xdr:rowOff>123825</xdr:rowOff>
    </xdr:from>
    <xdr:to>
      <xdr:col>15</xdr:col>
      <xdr:colOff>552450</xdr:colOff>
      <xdr:row>26</xdr:row>
      <xdr:rowOff>66675</xdr:rowOff>
    </xdr:to>
    <xdr:graphicFrame>
      <xdr:nvGraphicFramePr>
        <xdr:cNvPr id="3" name="Chart 7"/>
        <xdr:cNvGraphicFramePr/>
      </xdr:nvGraphicFramePr>
      <xdr:xfrm>
        <a:off x="5457825" y="1419225"/>
        <a:ext cx="5295900" cy="28575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0.91</cdr:y>
    </cdr:from>
    <cdr:to>
      <cdr:x>0.7735</cdr:x>
      <cdr:y>0.96675</cdr:y>
    </cdr:to>
    <cdr:sp>
      <cdr:nvSpPr>
        <cdr:cNvPr id="1" name="Text Box 1"/>
        <cdr:cNvSpPr txBox="1">
          <a:spLocks noChangeArrowheads="1"/>
        </cdr:cNvSpPr>
      </cdr:nvSpPr>
      <cdr:spPr>
        <a:xfrm>
          <a:off x="19050" y="2514600"/>
          <a:ext cx="4410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0.912</cdr:y>
    </cdr:from>
    <cdr:to>
      <cdr:x>0.697</cdr:x>
      <cdr:y>0.97625</cdr:y>
    </cdr:to>
    <cdr:sp>
      <cdr:nvSpPr>
        <cdr:cNvPr id="1" name="Text Box 1025"/>
        <cdr:cNvSpPr txBox="1">
          <a:spLocks noChangeArrowheads="1"/>
        </cdr:cNvSpPr>
      </cdr:nvSpPr>
      <cdr:spPr>
        <a:xfrm>
          <a:off x="76200" y="2466975"/>
          <a:ext cx="3562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0.90875</cdr:y>
    </cdr:from>
    <cdr:to>
      <cdr:x>0.68325</cdr:x>
      <cdr:y>0.9785</cdr:y>
    </cdr:to>
    <cdr:sp>
      <cdr:nvSpPr>
        <cdr:cNvPr id="1" name="Text Box 1025"/>
        <cdr:cNvSpPr txBox="1">
          <a:spLocks noChangeArrowheads="1"/>
        </cdr:cNvSpPr>
      </cdr:nvSpPr>
      <cdr:spPr>
        <a:xfrm>
          <a:off x="47625" y="2266950"/>
          <a:ext cx="35052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0.88175</cdr:y>
    </cdr:from>
    <cdr:to>
      <cdr:x>0.96825</cdr:x>
      <cdr:y>0.982</cdr:y>
    </cdr:to>
    <cdr:sp>
      <cdr:nvSpPr>
        <cdr:cNvPr id="1" name="Text Box 1025"/>
        <cdr:cNvSpPr txBox="1">
          <a:spLocks noChangeArrowheads="1"/>
        </cdr:cNvSpPr>
      </cdr:nvSpPr>
      <cdr:spPr>
        <a:xfrm>
          <a:off x="47625" y="2590800"/>
          <a:ext cx="4905375" cy="295275"/>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General Lifestyle Survey (2009) applied to ONS 2010 Mid Year Population Estimate for the IW</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0.895</cdr:y>
    </cdr:from>
    <cdr:to>
      <cdr:x>0.69125</cdr:x>
      <cdr:y>0.96475</cdr:y>
    </cdr:to>
    <cdr:sp>
      <cdr:nvSpPr>
        <cdr:cNvPr id="1" name="Text Box 1"/>
        <cdr:cNvSpPr txBox="1">
          <a:spLocks noChangeArrowheads="1"/>
        </cdr:cNvSpPr>
      </cdr:nvSpPr>
      <cdr:spPr>
        <a:xfrm>
          <a:off x="0" y="2247900"/>
          <a:ext cx="33813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7</xdr:col>
      <xdr:colOff>409575</xdr:colOff>
      <xdr:row>34</xdr:row>
      <xdr:rowOff>19050</xdr:rowOff>
    </xdr:to>
    <xdr:graphicFrame>
      <xdr:nvGraphicFramePr>
        <xdr:cNvPr id="1" name="Chart 3"/>
        <xdr:cNvGraphicFramePr/>
      </xdr:nvGraphicFramePr>
      <xdr:xfrm>
        <a:off x="0" y="2762250"/>
        <a:ext cx="5734050" cy="2771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114300</xdr:rowOff>
    </xdr:from>
    <xdr:to>
      <xdr:col>6</xdr:col>
      <xdr:colOff>466725</xdr:colOff>
      <xdr:row>83</xdr:row>
      <xdr:rowOff>76200</xdr:rowOff>
    </xdr:to>
    <xdr:graphicFrame>
      <xdr:nvGraphicFramePr>
        <xdr:cNvPr id="2" name="Chart 6"/>
        <xdr:cNvGraphicFramePr/>
      </xdr:nvGraphicFramePr>
      <xdr:xfrm>
        <a:off x="0" y="10810875"/>
        <a:ext cx="5219700" cy="2714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51</xdr:row>
      <xdr:rowOff>0</xdr:rowOff>
    </xdr:from>
    <xdr:to>
      <xdr:col>6</xdr:col>
      <xdr:colOff>457200</xdr:colOff>
      <xdr:row>66</xdr:row>
      <xdr:rowOff>66675</xdr:rowOff>
    </xdr:to>
    <xdr:graphicFrame>
      <xdr:nvGraphicFramePr>
        <xdr:cNvPr id="3" name="Chart 7"/>
        <xdr:cNvGraphicFramePr/>
      </xdr:nvGraphicFramePr>
      <xdr:xfrm>
        <a:off x="0" y="8267700"/>
        <a:ext cx="5210175" cy="249555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51</xdr:row>
      <xdr:rowOff>0</xdr:rowOff>
    </xdr:from>
    <xdr:to>
      <xdr:col>14</xdr:col>
      <xdr:colOff>504825</xdr:colOff>
      <xdr:row>66</xdr:row>
      <xdr:rowOff>85725</xdr:rowOff>
    </xdr:to>
    <xdr:graphicFrame>
      <xdr:nvGraphicFramePr>
        <xdr:cNvPr id="4" name="Chart 8"/>
        <xdr:cNvGraphicFramePr/>
      </xdr:nvGraphicFramePr>
      <xdr:xfrm>
        <a:off x="5324475" y="8267700"/>
        <a:ext cx="4886325" cy="2514600"/>
      </xdr:xfrm>
      <a:graphic>
        <a:graphicData uri="http://schemas.openxmlformats.org/drawingml/2006/chart">
          <c:chart xmlns:c="http://schemas.openxmlformats.org/drawingml/2006/chart" r:id="rId4"/>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0.91725</cdr:x>
      <cdr:y>0.993</cdr:y>
    </cdr:to>
    <cdr:sp>
      <cdr:nvSpPr>
        <cdr:cNvPr id="1" name="Text Box 1"/>
        <cdr:cNvSpPr txBox="1">
          <a:spLocks noChangeArrowheads="1"/>
        </cdr:cNvSpPr>
      </cdr:nvSpPr>
      <cdr:spPr>
        <a:xfrm>
          <a:off x="0" y="3124200"/>
          <a:ext cx="6248400" cy="22860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Data Source: North West Public Health Observatory</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0.91175</cdr:y>
    </cdr:from>
    <cdr:to>
      <cdr:x>0.63225</cdr:x>
      <cdr:y>0.9745</cdr:y>
    </cdr:to>
    <cdr:sp>
      <cdr:nvSpPr>
        <cdr:cNvPr id="1" name="Text Box 1"/>
        <cdr:cNvSpPr txBox="1">
          <a:spLocks noChangeArrowheads="1"/>
        </cdr:cNvSpPr>
      </cdr:nvSpPr>
      <cdr:spPr>
        <a:xfrm>
          <a:off x="9525" y="3048000"/>
          <a:ext cx="43148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14</xdr:row>
      <xdr:rowOff>133350</xdr:rowOff>
    </xdr:from>
    <xdr:to>
      <xdr:col>9</xdr:col>
      <xdr:colOff>333375</xdr:colOff>
      <xdr:row>35</xdr:row>
      <xdr:rowOff>114300</xdr:rowOff>
    </xdr:to>
    <xdr:graphicFrame>
      <xdr:nvGraphicFramePr>
        <xdr:cNvPr id="1" name="Chart 4"/>
        <xdr:cNvGraphicFramePr/>
      </xdr:nvGraphicFramePr>
      <xdr:xfrm>
        <a:off x="66675" y="3105150"/>
        <a:ext cx="6810375" cy="33813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46</xdr:row>
      <xdr:rowOff>47625</xdr:rowOff>
    </xdr:from>
    <xdr:to>
      <xdr:col>9</xdr:col>
      <xdr:colOff>390525</xdr:colOff>
      <xdr:row>66</xdr:row>
      <xdr:rowOff>152400</xdr:rowOff>
    </xdr:to>
    <xdr:graphicFrame>
      <xdr:nvGraphicFramePr>
        <xdr:cNvPr id="2" name="Chart 5"/>
        <xdr:cNvGraphicFramePr/>
      </xdr:nvGraphicFramePr>
      <xdr:xfrm>
        <a:off x="76200" y="8524875"/>
        <a:ext cx="6858000" cy="33432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0.92325</cdr:y>
    </cdr:from>
    <cdr:to>
      <cdr:x>0.759</cdr:x>
      <cdr:y>0.98275</cdr:y>
    </cdr:to>
    <cdr:sp>
      <cdr:nvSpPr>
        <cdr:cNvPr id="1" name="Text Box 1"/>
        <cdr:cNvSpPr txBox="1">
          <a:spLocks noChangeArrowheads="1"/>
        </cdr:cNvSpPr>
      </cdr:nvSpPr>
      <cdr:spPr>
        <a:xfrm>
          <a:off x="66675" y="2562225"/>
          <a:ext cx="433387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Death Extracts</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0.92725</cdr:y>
    </cdr:from>
    <cdr:to>
      <cdr:x>0.83425</cdr:x>
      <cdr:y>0.9895</cdr:y>
    </cdr:to>
    <cdr:sp>
      <cdr:nvSpPr>
        <cdr:cNvPr id="1" name="Text Box 1"/>
        <cdr:cNvSpPr txBox="1">
          <a:spLocks noChangeArrowheads="1"/>
        </cdr:cNvSpPr>
      </cdr:nvSpPr>
      <cdr:spPr>
        <a:xfrm>
          <a:off x="0" y="2647950"/>
          <a:ext cx="41529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Death Extracts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0.8855</cdr:y>
    </cdr:from>
    <cdr:to>
      <cdr:x>0.845</cdr:x>
      <cdr:y>0.9495</cdr:y>
    </cdr:to>
    <cdr:sp>
      <cdr:nvSpPr>
        <cdr:cNvPr id="1" name="Text Box 1"/>
        <cdr:cNvSpPr txBox="1">
          <a:spLocks noChangeArrowheads="1"/>
        </cdr:cNvSpPr>
      </cdr:nvSpPr>
      <cdr:spPr>
        <a:xfrm>
          <a:off x="66675" y="2476500"/>
          <a:ext cx="4572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Death Extracts</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7</xdr:col>
      <xdr:colOff>476250</xdr:colOff>
      <xdr:row>42</xdr:row>
      <xdr:rowOff>28575</xdr:rowOff>
    </xdr:to>
    <xdr:graphicFrame>
      <xdr:nvGraphicFramePr>
        <xdr:cNvPr id="1" name="Chart 7"/>
        <xdr:cNvGraphicFramePr/>
      </xdr:nvGraphicFramePr>
      <xdr:xfrm>
        <a:off x="0" y="4076700"/>
        <a:ext cx="5800725" cy="2781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19050</xdr:rowOff>
    </xdr:from>
    <xdr:to>
      <xdr:col>6</xdr:col>
      <xdr:colOff>228600</xdr:colOff>
      <xdr:row>60</xdr:row>
      <xdr:rowOff>123825</xdr:rowOff>
    </xdr:to>
    <xdr:graphicFrame>
      <xdr:nvGraphicFramePr>
        <xdr:cNvPr id="2" name="Chart 8"/>
        <xdr:cNvGraphicFramePr/>
      </xdr:nvGraphicFramePr>
      <xdr:xfrm>
        <a:off x="0" y="7010400"/>
        <a:ext cx="4981575" cy="2857500"/>
      </xdr:xfrm>
      <a:graphic>
        <a:graphicData uri="http://schemas.openxmlformats.org/drawingml/2006/chart">
          <c:chart xmlns:c="http://schemas.openxmlformats.org/drawingml/2006/chart" r:id="rId2"/>
        </a:graphicData>
      </a:graphic>
    </xdr:graphicFrame>
    <xdr:clientData/>
  </xdr:twoCellAnchor>
  <xdr:twoCellAnchor>
    <xdr:from>
      <xdr:col>6</xdr:col>
      <xdr:colOff>419100</xdr:colOff>
      <xdr:row>43</xdr:row>
      <xdr:rowOff>57150</xdr:rowOff>
    </xdr:from>
    <xdr:to>
      <xdr:col>15</xdr:col>
      <xdr:colOff>352425</xdr:colOff>
      <xdr:row>60</xdr:row>
      <xdr:rowOff>104775</xdr:rowOff>
    </xdr:to>
    <xdr:graphicFrame>
      <xdr:nvGraphicFramePr>
        <xdr:cNvPr id="3" name="Chart 10"/>
        <xdr:cNvGraphicFramePr/>
      </xdr:nvGraphicFramePr>
      <xdr:xfrm>
        <a:off x="5172075" y="7048500"/>
        <a:ext cx="5495925" cy="2800350"/>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0.9275</cdr:y>
    </cdr:from>
    <cdr:to>
      <cdr:x>0.83</cdr:x>
      <cdr:y>0.9835</cdr:y>
    </cdr:to>
    <cdr:sp>
      <cdr:nvSpPr>
        <cdr:cNvPr id="1" name="Text Box 1"/>
        <cdr:cNvSpPr txBox="1">
          <a:spLocks noChangeArrowheads="1"/>
        </cdr:cNvSpPr>
      </cdr:nvSpPr>
      <cdr:spPr>
        <a:xfrm>
          <a:off x="57150" y="2562225"/>
          <a:ext cx="428625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6</xdr:col>
      <xdr:colOff>485775</xdr:colOff>
      <xdr:row>32</xdr:row>
      <xdr:rowOff>19050</xdr:rowOff>
    </xdr:to>
    <xdr:graphicFrame>
      <xdr:nvGraphicFramePr>
        <xdr:cNvPr id="1" name="Chart 4"/>
        <xdr:cNvGraphicFramePr/>
      </xdr:nvGraphicFramePr>
      <xdr:xfrm>
        <a:off x="0" y="2428875"/>
        <a:ext cx="5238750" cy="29337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14</xdr:row>
      <xdr:rowOff>0</xdr:rowOff>
    </xdr:from>
    <xdr:to>
      <xdr:col>15</xdr:col>
      <xdr:colOff>247650</xdr:colOff>
      <xdr:row>32</xdr:row>
      <xdr:rowOff>28575</xdr:rowOff>
    </xdr:to>
    <xdr:graphicFrame>
      <xdr:nvGraphicFramePr>
        <xdr:cNvPr id="2" name="Chart 5"/>
        <xdr:cNvGraphicFramePr/>
      </xdr:nvGraphicFramePr>
      <xdr:xfrm>
        <a:off x="5324475" y="2428875"/>
        <a:ext cx="5124450" cy="29432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0.92525</cdr:y>
    </cdr:from>
    <cdr:to>
      <cdr:x>0.82525</cdr:x>
      <cdr:y>0.9815</cdr:y>
    </cdr:to>
    <cdr:sp>
      <cdr:nvSpPr>
        <cdr:cNvPr id="1" name="Text Box 1"/>
        <cdr:cNvSpPr txBox="1">
          <a:spLocks noChangeArrowheads="1"/>
        </cdr:cNvSpPr>
      </cdr:nvSpPr>
      <cdr:spPr>
        <a:xfrm>
          <a:off x="95250" y="2552700"/>
          <a:ext cx="430530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0.93225</cdr:y>
    </cdr:from>
    <cdr:to>
      <cdr:x>0.77175</cdr:x>
      <cdr:y>0.9805</cdr:y>
    </cdr:to>
    <cdr:sp>
      <cdr:nvSpPr>
        <cdr:cNvPr id="1" name="Text Box 1"/>
        <cdr:cNvSpPr txBox="1">
          <a:spLocks noChangeArrowheads="1"/>
        </cdr:cNvSpPr>
      </cdr:nvSpPr>
      <cdr:spPr>
        <a:xfrm>
          <a:off x="47625" y="2686050"/>
          <a:ext cx="3990975" cy="1428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6</xdr:col>
      <xdr:colOff>485775</xdr:colOff>
      <xdr:row>43</xdr:row>
      <xdr:rowOff>19050</xdr:rowOff>
    </xdr:to>
    <xdr:graphicFrame>
      <xdr:nvGraphicFramePr>
        <xdr:cNvPr id="1" name="Chart 4"/>
        <xdr:cNvGraphicFramePr/>
      </xdr:nvGraphicFramePr>
      <xdr:xfrm>
        <a:off x="0" y="4238625"/>
        <a:ext cx="5238750" cy="27717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26</xdr:row>
      <xdr:rowOff>0</xdr:rowOff>
    </xdr:from>
    <xdr:to>
      <xdr:col>15</xdr:col>
      <xdr:colOff>342900</xdr:colOff>
      <xdr:row>43</xdr:row>
      <xdr:rowOff>9525</xdr:rowOff>
    </xdr:to>
    <xdr:graphicFrame>
      <xdr:nvGraphicFramePr>
        <xdr:cNvPr id="2" name="Chart 5"/>
        <xdr:cNvGraphicFramePr/>
      </xdr:nvGraphicFramePr>
      <xdr:xfrm>
        <a:off x="5324475" y="4238625"/>
        <a:ext cx="5334000" cy="2762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0</xdr:rowOff>
    </xdr:from>
    <xdr:to>
      <xdr:col>6</xdr:col>
      <xdr:colOff>476250</xdr:colOff>
      <xdr:row>61</xdr:row>
      <xdr:rowOff>133350</xdr:rowOff>
    </xdr:to>
    <xdr:graphicFrame>
      <xdr:nvGraphicFramePr>
        <xdr:cNvPr id="3" name="Chart 6"/>
        <xdr:cNvGraphicFramePr/>
      </xdr:nvGraphicFramePr>
      <xdr:xfrm>
        <a:off x="0" y="7153275"/>
        <a:ext cx="5229225" cy="2886075"/>
      </xdr:xfrm>
      <a:graphic>
        <a:graphicData uri="http://schemas.openxmlformats.org/drawingml/2006/chart">
          <c:chart xmlns:c="http://schemas.openxmlformats.org/drawingml/2006/chart" r:id="rId3"/>
        </a:graphicData>
      </a:graphic>
    </xdr:graphicFrame>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0.694</cdr:x>
      <cdr:y>0.985</cdr:y>
    </cdr:to>
    <cdr:sp>
      <cdr:nvSpPr>
        <cdr:cNvPr id="1" name="Text Box 1"/>
        <cdr:cNvSpPr txBox="1">
          <a:spLocks noChangeArrowheads="1"/>
        </cdr:cNvSpPr>
      </cdr:nvSpPr>
      <cdr:spPr>
        <a:xfrm>
          <a:off x="0" y="2819400"/>
          <a:ext cx="4133850" cy="180975"/>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National Compendium for Health Outcomes Development</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0.917</cdr:y>
    </cdr:from>
    <cdr:to>
      <cdr:x>0.789</cdr:x>
      <cdr:y>0.9705</cdr:y>
    </cdr:to>
    <cdr:sp>
      <cdr:nvSpPr>
        <cdr:cNvPr id="1" name="Text Box 1"/>
        <cdr:cNvSpPr txBox="1">
          <a:spLocks noChangeArrowheads="1"/>
        </cdr:cNvSpPr>
      </cdr:nvSpPr>
      <cdr:spPr>
        <a:xfrm>
          <a:off x="95250" y="3190875"/>
          <a:ext cx="4733925" cy="19050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National Compendium for Health Outcomes Development</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28575</xdr:rowOff>
    </xdr:from>
    <xdr:to>
      <xdr:col>8</xdr:col>
      <xdr:colOff>104775</xdr:colOff>
      <xdr:row>31</xdr:row>
      <xdr:rowOff>0</xdr:rowOff>
    </xdr:to>
    <xdr:graphicFrame>
      <xdr:nvGraphicFramePr>
        <xdr:cNvPr id="1" name="Chart 4"/>
        <xdr:cNvGraphicFramePr/>
      </xdr:nvGraphicFramePr>
      <xdr:xfrm>
        <a:off x="76200" y="2000250"/>
        <a:ext cx="5962650" cy="3048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76200</xdr:rowOff>
    </xdr:from>
    <xdr:to>
      <xdr:col>8</xdr:col>
      <xdr:colOff>190500</xdr:colOff>
      <xdr:row>62</xdr:row>
      <xdr:rowOff>0</xdr:rowOff>
    </xdr:to>
    <xdr:graphicFrame>
      <xdr:nvGraphicFramePr>
        <xdr:cNvPr id="2" name="Chart 5"/>
        <xdr:cNvGraphicFramePr/>
      </xdr:nvGraphicFramePr>
      <xdr:xfrm>
        <a:off x="0" y="6581775"/>
        <a:ext cx="6124575" cy="3486150"/>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0.9305</cdr:y>
    </cdr:from>
    <cdr:to>
      <cdr:x>0.79825</cdr:x>
      <cdr:y>0.977</cdr:y>
    </cdr:to>
    <cdr:sp>
      <cdr:nvSpPr>
        <cdr:cNvPr id="1" name="Text Box 1025"/>
        <cdr:cNvSpPr txBox="1">
          <a:spLocks noChangeArrowheads="1"/>
        </cdr:cNvSpPr>
      </cdr:nvSpPr>
      <cdr:spPr>
        <a:xfrm>
          <a:off x="66675" y="2714625"/>
          <a:ext cx="3943350" cy="1333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0.92375</cdr:y>
    </cdr:from>
    <cdr:to>
      <cdr:x>0.8075</cdr:x>
      <cdr:y>0.97775</cdr:y>
    </cdr:to>
    <cdr:sp>
      <cdr:nvSpPr>
        <cdr:cNvPr id="1" name="Text Box 2049"/>
        <cdr:cNvSpPr txBox="1">
          <a:spLocks noChangeArrowheads="1"/>
        </cdr:cNvSpPr>
      </cdr:nvSpPr>
      <cdr:spPr>
        <a:xfrm>
          <a:off x="114300" y="2619375"/>
          <a:ext cx="369570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0.9125</cdr:y>
    </cdr:from>
    <cdr:to>
      <cdr:x>0.793</cdr:x>
      <cdr:y>0.96625</cdr:y>
    </cdr:to>
    <cdr:sp>
      <cdr:nvSpPr>
        <cdr:cNvPr id="1" name="Text Box 1025"/>
        <cdr:cNvSpPr txBox="1">
          <a:spLocks noChangeArrowheads="1"/>
        </cdr:cNvSpPr>
      </cdr:nvSpPr>
      <cdr:spPr>
        <a:xfrm>
          <a:off x="104775" y="2857500"/>
          <a:ext cx="3867150"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0.908</cdr:y>
    </cdr:from>
    <cdr:to>
      <cdr:x>0.79375</cdr:x>
      <cdr:y>0.9645</cdr:y>
    </cdr:to>
    <cdr:sp>
      <cdr:nvSpPr>
        <cdr:cNvPr id="1" name="Text Box 1"/>
        <cdr:cNvSpPr txBox="1">
          <a:spLocks noChangeArrowheads="1"/>
        </cdr:cNvSpPr>
      </cdr:nvSpPr>
      <cdr:spPr>
        <a:xfrm>
          <a:off x="104775" y="2514600"/>
          <a:ext cx="395287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0.9215</cdr:y>
    </cdr:from>
    <cdr:to>
      <cdr:x>0.597</cdr:x>
      <cdr:y>0.983</cdr:y>
    </cdr:to>
    <cdr:sp>
      <cdr:nvSpPr>
        <cdr:cNvPr id="1" name="Text Box 1025"/>
        <cdr:cNvSpPr txBox="1">
          <a:spLocks noChangeArrowheads="1"/>
        </cdr:cNvSpPr>
      </cdr:nvSpPr>
      <cdr:spPr>
        <a:xfrm>
          <a:off x="47625" y="2686050"/>
          <a:ext cx="33528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47625</xdr:rowOff>
    </xdr:from>
    <xdr:to>
      <xdr:col>6</xdr:col>
      <xdr:colOff>266700</xdr:colOff>
      <xdr:row>69</xdr:row>
      <xdr:rowOff>57150</xdr:rowOff>
    </xdr:to>
    <xdr:graphicFrame>
      <xdr:nvGraphicFramePr>
        <xdr:cNvPr id="1" name="Chart 4"/>
        <xdr:cNvGraphicFramePr/>
      </xdr:nvGraphicFramePr>
      <xdr:xfrm>
        <a:off x="0" y="8667750"/>
        <a:ext cx="5019675" cy="2924175"/>
      </xdr:xfrm>
      <a:graphic>
        <a:graphicData uri="http://schemas.openxmlformats.org/drawingml/2006/chart">
          <c:chart xmlns:c="http://schemas.openxmlformats.org/drawingml/2006/chart" r:id="rId1"/>
        </a:graphicData>
      </a:graphic>
    </xdr:graphicFrame>
    <xdr:clientData/>
  </xdr:twoCellAnchor>
  <xdr:twoCellAnchor>
    <xdr:from>
      <xdr:col>6</xdr:col>
      <xdr:colOff>514350</xdr:colOff>
      <xdr:row>51</xdr:row>
      <xdr:rowOff>66675</xdr:rowOff>
    </xdr:from>
    <xdr:to>
      <xdr:col>14</xdr:col>
      <xdr:colOff>190500</xdr:colOff>
      <xdr:row>68</xdr:row>
      <xdr:rowOff>152400</xdr:rowOff>
    </xdr:to>
    <xdr:graphicFrame>
      <xdr:nvGraphicFramePr>
        <xdr:cNvPr id="2" name="Chart 5"/>
        <xdr:cNvGraphicFramePr/>
      </xdr:nvGraphicFramePr>
      <xdr:xfrm>
        <a:off x="5267325" y="8686800"/>
        <a:ext cx="4724400" cy="2838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71</xdr:row>
      <xdr:rowOff>0</xdr:rowOff>
    </xdr:from>
    <xdr:to>
      <xdr:col>6</xdr:col>
      <xdr:colOff>257175</xdr:colOff>
      <xdr:row>90</xdr:row>
      <xdr:rowOff>57150</xdr:rowOff>
    </xdr:to>
    <xdr:graphicFrame>
      <xdr:nvGraphicFramePr>
        <xdr:cNvPr id="3" name="Chart 6"/>
        <xdr:cNvGraphicFramePr/>
      </xdr:nvGraphicFramePr>
      <xdr:xfrm>
        <a:off x="0" y="11858625"/>
        <a:ext cx="5010150" cy="31337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6</xdr:col>
      <xdr:colOff>361950</xdr:colOff>
      <xdr:row>35</xdr:row>
      <xdr:rowOff>19050</xdr:rowOff>
    </xdr:to>
    <xdr:graphicFrame>
      <xdr:nvGraphicFramePr>
        <xdr:cNvPr id="4" name="Chart 7"/>
        <xdr:cNvGraphicFramePr/>
      </xdr:nvGraphicFramePr>
      <xdr:xfrm>
        <a:off x="0" y="3276600"/>
        <a:ext cx="5114925" cy="27717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0.9295</cdr:y>
    </cdr:from>
    <cdr:to>
      <cdr:x>0.58475</cdr:x>
      <cdr:y>0.991</cdr:y>
    </cdr:to>
    <cdr:sp>
      <cdr:nvSpPr>
        <cdr:cNvPr id="1" name="Text Box 1025"/>
        <cdr:cNvSpPr txBox="1">
          <a:spLocks noChangeArrowheads="1"/>
        </cdr:cNvSpPr>
      </cdr:nvSpPr>
      <cdr:spPr>
        <a:xfrm>
          <a:off x="66675" y="2676525"/>
          <a:ext cx="27717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cdr:y>
    </cdr:from>
    <cdr:to>
      <cdr:x>0.56625</cdr:x>
      <cdr:y>0.97625</cdr:y>
    </cdr:to>
    <cdr:sp>
      <cdr:nvSpPr>
        <cdr:cNvPr id="1" name="Text Box 1025"/>
        <cdr:cNvSpPr txBox="1">
          <a:spLocks noChangeArrowheads="1"/>
        </cdr:cNvSpPr>
      </cdr:nvSpPr>
      <cdr:spPr>
        <a:xfrm>
          <a:off x="0" y="2828925"/>
          <a:ext cx="29813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0.93425</cdr:y>
    </cdr:from>
    <cdr:to>
      <cdr:x>0.58575</cdr:x>
      <cdr:y>0.9915</cdr:y>
    </cdr:to>
    <cdr:sp>
      <cdr:nvSpPr>
        <cdr:cNvPr id="1" name="Text Box 1"/>
        <cdr:cNvSpPr txBox="1">
          <a:spLocks noChangeArrowheads="1"/>
        </cdr:cNvSpPr>
      </cdr:nvSpPr>
      <cdr:spPr>
        <a:xfrm>
          <a:off x="47625" y="2828925"/>
          <a:ext cx="28098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0.8865</cdr:y>
    </cdr:from>
    <cdr:to>
      <cdr:x>0.982</cdr:x>
      <cdr:y>0.9855</cdr:y>
    </cdr:to>
    <cdr:sp>
      <cdr:nvSpPr>
        <cdr:cNvPr id="1" name="Text Box 1"/>
        <cdr:cNvSpPr txBox="1">
          <a:spLocks noChangeArrowheads="1"/>
        </cdr:cNvSpPr>
      </cdr:nvSpPr>
      <cdr:spPr>
        <a:xfrm>
          <a:off x="0" y="2828925"/>
          <a:ext cx="5238750" cy="3143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North West Public Health Observatory, 
</a:t>
          </a:r>
          <a:r>
            <a:rPr lang="en-US" cap="none" sz="800" b="0" i="0" u="none" baseline="0">
              <a:solidFill>
                <a:srgbClr val="000000"/>
              </a:solidFill>
              <a:latin typeface="Arial"/>
              <a:ea typeface="Arial"/>
              <a:cs typeface="Arial"/>
            </a:rPr>
            <a:t>applied to ONS 2010 Mid Year Population Estimate for the IW</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38100</xdr:colOff>
      <xdr:row>34</xdr:row>
      <xdr:rowOff>9525</xdr:rowOff>
    </xdr:to>
    <xdr:graphicFrame>
      <xdr:nvGraphicFramePr>
        <xdr:cNvPr id="1" name="Chart 8"/>
        <xdr:cNvGraphicFramePr/>
      </xdr:nvGraphicFramePr>
      <xdr:xfrm>
        <a:off x="0" y="2933700"/>
        <a:ext cx="5705475" cy="29241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16</xdr:row>
      <xdr:rowOff>0</xdr:rowOff>
    </xdr:from>
    <xdr:to>
      <xdr:col>14</xdr:col>
      <xdr:colOff>66675</xdr:colOff>
      <xdr:row>33</xdr:row>
      <xdr:rowOff>133350</xdr:rowOff>
    </xdr:to>
    <xdr:graphicFrame>
      <xdr:nvGraphicFramePr>
        <xdr:cNvPr id="2" name="Chart 9"/>
        <xdr:cNvGraphicFramePr/>
      </xdr:nvGraphicFramePr>
      <xdr:xfrm>
        <a:off x="6238875" y="2933700"/>
        <a:ext cx="4867275" cy="2886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47</xdr:row>
      <xdr:rowOff>0</xdr:rowOff>
    </xdr:from>
    <xdr:to>
      <xdr:col>5</xdr:col>
      <xdr:colOff>238125</xdr:colOff>
      <xdr:row>66</xdr:row>
      <xdr:rowOff>19050</xdr:rowOff>
    </xdr:to>
    <xdr:graphicFrame>
      <xdr:nvGraphicFramePr>
        <xdr:cNvPr id="3" name="Chart 10"/>
        <xdr:cNvGraphicFramePr/>
      </xdr:nvGraphicFramePr>
      <xdr:xfrm>
        <a:off x="0" y="8258175"/>
        <a:ext cx="5267325" cy="3095625"/>
      </xdr:xfrm>
      <a:graphic>
        <a:graphicData uri="http://schemas.openxmlformats.org/drawingml/2006/chart">
          <c:chart xmlns:c="http://schemas.openxmlformats.org/drawingml/2006/chart" r:id="rId3"/>
        </a:graphicData>
      </a:graphic>
    </xdr:graphicFrame>
    <xdr:clientData/>
  </xdr:twoCellAnchor>
  <xdr:twoCellAnchor>
    <xdr:from>
      <xdr:col>5</xdr:col>
      <xdr:colOff>542925</xdr:colOff>
      <xdr:row>47</xdr:row>
      <xdr:rowOff>9525</xdr:rowOff>
    </xdr:from>
    <xdr:to>
      <xdr:col>13</xdr:col>
      <xdr:colOff>161925</xdr:colOff>
      <xdr:row>65</xdr:row>
      <xdr:rowOff>123825</xdr:rowOff>
    </xdr:to>
    <xdr:graphicFrame>
      <xdr:nvGraphicFramePr>
        <xdr:cNvPr id="4" name="Chart 11"/>
        <xdr:cNvGraphicFramePr/>
      </xdr:nvGraphicFramePr>
      <xdr:xfrm>
        <a:off x="5572125" y="8267700"/>
        <a:ext cx="4876800"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67</xdr:row>
      <xdr:rowOff>0</xdr:rowOff>
    </xdr:from>
    <xdr:to>
      <xdr:col>5</xdr:col>
      <xdr:colOff>304800</xdr:colOff>
      <xdr:row>86</xdr:row>
      <xdr:rowOff>123825</xdr:rowOff>
    </xdr:to>
    <xdr:graphicFrame>
      <xdr:nvGraphicFramePr>
        <xdr:cNvPr id="5" name="Chart 12"/>
        <xdr:cNvGraphicFramePr/>
      </xdr:nvGraphicFramePr>
      <xdr:xfrm>
        <a:off x="0" y="11496675"/>
        <a:ext cx="5334000" cy="320040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ar_D\Community%20profiles\PHIG%20profiling\2006-07\socio%20economic\Southampton%20socioeconomic%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ecki\My%20Documents\Working%20from%20Home\Loc%20Com%202005\amended%20files%20july05\Health%20services%20chapter%20Prescribing%20indicator%20tables_jul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4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9.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1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16.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2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lape.org.uk/" TargetMode="External" /><Relationship Id="rId2" Type="http://schemas.openxmlformats.org/officeDocument/2006/relationships/drawing" Target="../drawings/drawing2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B13" sqref="B13"/>
    </sheetView>
  </sheetViews>
  <sheetFormatPr defaultColWidth="9.140625" defaultRowHeight="12.75"/>
  <cols>
    <col min="1" max="1" width="22.28125" style="1" customWidth="1"/>
    <col min="2" max="2" width="76.28125" style="1" customWidth="1"/>
    <col min="3" max="3" width="15.57421875" style="1" bestFit="1" customWidth="1"/>
    <col min="4" max="16384" width="9.140625" style="1" customWidth="1"/>
  </cols>
  <sheetData>
    <row r="1" spans="1:5" ht="15">
      <c r="A1" s="9" t="s">
        <v>27</v>
      </c>
      <c r="B1" s="10"/>
      <c r="C1" s="14">
        <v>2011</v>
      </c>
      <c r="D1" s="10"/>
      <c r="E1" s="11"/>
    </row>
    <row r="2" spans="1:5" ht="14.25">
      <c r="A2" s="15"/>
      <c r="B2" s="16"/>
      <c r="C2" s="16"/>
      <c r="D2" s="16"/>
      <c r="E2" s="17"/>
    </row>
    <row r="3" spans="1:5" ht="14.25">
      <c r="A3" s="15" t="s">
        <v>10</v>
      </c>
      <c r="B3" s="77" t="s">
        <v>31</v>
      </c>
      <c r="C3" s="18"/>
      <c r="D3" s="238"/>
      <c r="E3" s="239"/>
    </row>
    <row r="4" spans="1:5" ht="14.25">
      <c r="A4" s="15" t="s">
        <v>11</v>
      </c>
      <c r="B4" s="77" t="s">
        <v>41</v>
      </c>
      <c r="C4" s="16"/>
      <c r="D4" s="16"/>
      <c r="E4" s="17"/>
    </row>
    <row r="5" spans="1:5" ht="14.25">
      <c r="A5" s="15"/>
      <c r="B5" s="16"/>
      <c r="C5" s="16"/>
      <c r="D5" s="16"/>
      <c r="E5" s="17"/>
    </row>
    <row r="6" spans="1:5" ht="15">
      <c r="A6" s="19"/>
      <c r="B6" s="20"/>
      <c r="C6" s="20"/>
      <c r="D6" s="20"/>
      <c r="E6" s="21"/>
    </row>
    <row r="7" spans="1:5" ht="14.25">
      <c r="A7" s="82"/>
      <c r="B7" s="6"/>
      <c r="C7" s="6"/>
      <c r="D7" s="6"/>
      <c r="E7" s="7"/>
    </row>
    <row r="8" spans="1:5" ht="14.25">
      <c r="A8" s="55"/>
      <c r="E8" s="2"/>
    </row>
    <row r="9" spans="1:5" ht="15">
      <c r="A9" s="58" t="s">
        <v>30</v>
      </c>
      <c r="E9" s="2"/>
    </row>
    <row r="10" spans="1:5" ht="15">
      <c r="A10" s="55"/>
      <c r="C10" s="56"/>
      <c r="E10" s="2"/>
    </row>
    <row r="11" spans="1:5" ht="15">
      <c r="A11" s="74" t="s">
        <v>28</v>
      </c>
      <c r="B11" s="73" t="s">
        <v>29</v>
      </c>
      <c r="E11" s="2"/>
    </row>
    <row r="12" spans="1:5" s="80" customFormat="1" ht="15">
      <c r="A12" s="78"/>
      <c r="B12" s="79"/>
      <c r="E12" s="81"/>
    </row>
    <row r="13" spans="1:5" ht="14.25">
      <c r="A13" s="75">
        <v>1</v>
      </c>
      <c r="B13" s="42" t="s">
        <v>42</v>
      </c>
      <c r="E13" s="2"/>
    </row>
    <row r="14" spans="1:5" ht="14.25">
      <c r="A14" s="75">
        <v>2</v>
      </c>
      <c r="B14" s="42" t="s">
        <v>92</v>
      </c>
      <c r="E14" s="2"/>
    </row>
    <row r="15" spans="1:5" ht="14.25">
      <c r="A15" s="75">
        <v>3</v>
      </c>
      <c r="B15" s="42" t="s">
        <v>68</v>
      </c>
      <c r="E15" s="2"/>
    </row>
    <row r="16" spans="1:5" ht="14.25">
      <c r="A16" s="75">
        <v>4</v>
      </c>
      <c r="B16" s="42" t="s">
        <v>2</v>
      </c>
      <c r="E16" s="2"/>
    </row>
    <row r="17" spans="1:5" ht="14.25">
      <c r="A17" s="75">
        <v>5</v>
      </c>
      <c r="B17" s="42" t="s">
        <v>123</v>
      </c>
      <c r="E17" s="2"/>
    </row>
    <row r="18" spans="1:5" ht="14.25">
      <c r="A18" s="75">
        <v>6</v>
      </c>
      <c r="B18" s="42" t="s">
        <v>104</v>
      </c>
      <c r="E18" s="2"/>
    </row>
    <row r="19" spans="1:5" ht="14.25">
      <c r="A19" s="75">
        <v>7</v>
      </c>
      <c r="B19" s="42" t="s">
        <v>136</v>
      </c>
      <c r="E19" s="2"/>
    </row>
    <row r="20" spans="1:5" ht="14.25">
      <c r="A20" s="75">
        <v>8</v>
      </c>
      <c r="B20" s="42" t="s">
        <v>150</v>
      </c>
      <c r="E20" s="2"/>
    </row>
    <row r="21" spans="1:5" ht="14.25">
      <c r="A21" s="75">
        <v>9</v>
      </c>
      <c r="B21" s="42" t="s">
        <v>179</v>
      </c>
      <c r="E21" s="2"/>
    </row>
    <row r="22" spans="1:5" ht="14.25">
      <c r="A22" s="75">
        <v>10</v>
      </c>
      <c r="B22" s="42" t="s">
        <v>181</v>
      </c>
      <c r="E22" s="2"/>
    </row>
    <row r="23" spans="1:5" ht="14.25">
      <c r="A23" s="59"/>
      <c r="B23" s="72"/>
      <c r="E23" s="2"/>
    </row>
    <row r="24" spans="1:5" ht="14.25">
      <c r="A24" s="57"/>
      <c r="B24" s="4"/>
      <c r="C24" s="4"/>
      <c r="D24" s="4"/>
      <c r="E24" s="5"/>
    </row>
  </sheetData>
  <sheetProtection sheet="1" objects="1" scenarios="1"/>
  <mergeCells count="1">
    <mergeCell ref="D3:E3"/>
  </mergeCells>
  <hyperlinks>
    <hyperlink ref="A13" location="'1 - alc consumption A'!A1" display="'1 - alc consumption A'!A1"/>
    <hyperlink ref="A14" location="'2 - alc consumption B'!A1" display="'2 - alc consumption B'!A1"/>
    <hyperlink ref="A15" location="'3 - binge-drinking'!A1" display="'3 - binge-drinking'!A1"/>
    <hyperlink ref="A16" location="'4 - IB claimants'!A1" display="'4 - IB claimants'!A1"/>
    <hyperlink ref="A17" location="'5 - alc-specific admissions'!A1" display="'5 - alc-specific admissions'!A1"/>
    <hyperlink ref="A18" location="'6 - alc-related admissions'!A1" display="'6 - alc-related admissions'!A1"/>
    <hyperlink ref="A19" location="'7 - alc-specific deaths'!A1" display="'7 - alc-specific deaths'!A1"/>
    <hyperlink ref="A20" location="'8 - alc-specific mortality rate'!A1" display="'8 - alc-specific mortality rate'!A1"/>
    <hyperlink ref="A21" location="'9 - mortality chr liver disease'!A1" display="'9 - mortality chr liver disease'!A1"/>
    <hyperlink ref="A22" location="'10 - alc-related mortality'!A1" display="'10 - alc-related mortality'!A1"/>
  </hyperlinks>
  <printOptions/>
  <pageMargins left="0.75" right="0.75" top="1" bottom="1" header="0.5" footer="0.5"/>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S102"/>
  <sheetViews>
    <sheetView showGridLines="0" zoomScalePageLayoutView="0" workbookViewId="0" topLeftCell="A1">
      <selection activeCell="E11" sqref="E11"/>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10" max="10" width="10.8515625" style="0" customWidth="1"/>
  </cols>
  <sheetData>
    <row r="1" spans="1:19" s="30" customFormat="1" ht="15.75">
      <c r="A1" s="30" t="s">
        <v>27</v>
      </c>
      <c r="G1" s="31">
        <v>2011</v>
      </c>
      <c r="S1" s="13" t="s">
        <v>40</v>
      </c>
    </row>
    <row r="2" spans="1:9" s="25" customFormat="1" ht="15">
      <c r="A2" s="27"/>
      <c r="B2" s="27"/>
      <c r="C2" s="27"/>
      <c r="D2" s="28"/>
      <c r="I2" s="29"/>
    </row>
    <row r="3" spans="1:10" s="8" customFormat="1" ht="12.75">
      <c r="A3" s="8" t="s">
        <v>10</v>
      </c>
      <c r="B3" s="8" t="s">
        <v>31</v>
      </c>
      <c r="H3" s="12" t="s">
        <v>13</v>
      </c>
      <c r="J3" s="12" t="s">
        <v>170</v>
      </c>
    </row>
    <row r="4" spans="1:10" s="8" customFormat="1" ht="12.75">
      <c r="A4" s="8" t="s">
        <v>11</v>
      </c>
      <c r="B4" s="8" t="s">
        <v>41</v>
      </c>
      <c r="H4" s="8" t="s">
        <v>14</v>
      </c>
      <c r="J4" s="13" t="s">
        <v>23</v>
      </c>
    </row>
    <row r="5" spans="1:2" s="8" customFormat="1" ht="12.75">
      <c r="A5" s="8" t="s">
        <v>12</v>
      </c>
      <c r="B5" s="8" t="s">
        <v>179</v>
      </c>
    </row>
    <row r="6" spans="1:7" s="8" customFormat="1" ht="7.5" customHeight="1">
      <c r="A6" s="25"/>
      <c r="G6" s="26"/>
    </row>
    <row r="7" spans="2:11" ht="12.75" customHeight="1">
      <c r="B7" s="202"/>
      <c r="C7" s="202"/>
      <c r="D7" s="202"/>
      <c r="E7" s="202"/>
      <c r="F7" s="202"/>
      <c r="G7" s="202"/>
      <c r="H7" s="202"/>
      <c r="I7" s="202"/>
      <c r="J7" s="202"/>
      <c r="K7" s="202"/>
    </row>
    <row r="8" spans="1:12" s="42" customFormat="1" ht="13.5" customHeight="1">
      <c r="A8" s="3" t="s">
        <v>168</v>
      </c>
      <c r="B8" s="221"/>
      <c r="C8" s="221"/>
      <c r="D8" s="221"/>
      <c r="E8" s="221"/>
      <c r="F8" s="221"/>
      <c r="G8" s="221"/>
      <c r="H8" s="221"/>
      <c r="I8" s="221"/>
      <c r="J8" s="221"/>
      <c r="K8" s="221"/>
      <c r="L8" s="201"/>
    </row>
    <row r="9" spans="1:12" s="42" customFormat="1" ht="14.25" customHeight="1">
      <c r="A9" s="221"/>
      <c r="B9" s="221"/>
      <c r="C9" s="221"/>
      <c r="D9" s="221"/>
      <c r="E9" s="221"/>
      <c r="F9" s="221"/>
      <c r="G9" s="221"/>
      <c r="H9" s="221"/>
      <c r="I9" s="221"/>
      <c r="J9" s="221"/>
      <c r="K9" s="221"/>
      <c r="L9" s="201"/>
    </row>
    <row r="10" spans="1:17" s="223" customFormat="1" ht="12.75" customHeight="1">
      <c r="A10" s="111"/>
      <c r="B10" s="162">
        <v>1995</v>
      </c>
      <c r="C10" s="162">
        <v>1996</v>
      </c>
      <c r="D10" s="162">
        <v>1997</v>
      </c>
      <c r="E10" s="162">
        <v>1998</v>
      </c>
      <c r="F10" s="162">
        <v>1999</v>
      </c>
      <c r="G10" s="162">
        <v>2000</v>
      </c>
      <c r="H10" s="162">
        <v>2001</v>
      </c>
      <c r="I10" s="162">
        <v>2002</v>
      </c>
      <c r="J10" s="162">
        <v>2003</v>
      </c>
      <c r="K10" s="162">
        <v>2004</v>
      </c>
      <c r="L10" s="111">
        <v>2005</v>
      </c>
      <c r="M10" s="111">
        <v>2006</v>
      </c>
      <c r="N10" s="111">
        <v>2007</v>
      </c>
      <c r="O10" s="111">
        <v>2008</v>
      </c>
      <c r="P10" s="111">
        <v>2009</v>
      </c>
      <c r="Q10" s="111">
        <v>2010</v>
      </c>
    </row>
    <row r="11" spans="1:17" s="98" customFormat="1" ht="12.75">
      <c r="A11" s="91" t="s">
        <v>138</v>
      </c>
      <c r="B11" s="222">
        <v>8.06</v>
      </c>
      <c r="C11" s="222">
        <v>6.09</v>
      </c>
      <c r="D11" s="222">
        <v>9.09</v>
      </c>
      <c r="E11" s="222">
        <v>6.03</v>
      </c>
      <c r="F11" s="222">
        <v>22</v>
      </c>
      <c r="G11" s="222">
        <v>19.12</v>
      </c>
      <c r="H11" s="222">
        <v>16</v>
      </c>
      <c r="I11" s="222">
        <v>8</v>
      </c>
      <c r="J11" s="222">
        <v>9</v>
      </c>
      <c r="K11" s="222">
        <v>21</v>
      </c>
      <c r="L11" s="222">
        <v>21</v>
      </c>
      <c r="M11" s="222">
        <v>13</v>
      </c>
      <c r="N11" s="222">
        <v>16</v>
      </c>
      <c r="O11" s="222">
        <v>20</v>
      </c>
      <c r="P11" s="222">
        <v>10</v>
      </c>
      <c r="Q11" s="222">
        <v>18</v>
      </c>
    </row>
    <row r="12" s="98" customFormat="1" ht="12.75">
      <c r="A12" s="166"/>
    </row>
    <row r="13" spans="1:15" s="63" customFormat="1" ht="12.75">
      <c r="A13" s="163"/>
      <c r="B13" s="163"/>
      <c r="C13" s="163"/>
      <c r="D13" s="163"/>
      <c r="E13" s="163"/>
      <c r="F13" s="163"/>
      <c r="G13" s="163"/>
      <c r="H13" s="163"/>
      <c r="I13" s="163"/>
      <c r="J13" s="163"/>
      <c r="K13" s="163"/>
      <c r="L13" s="163"/>
      <c r="M13" s="163"/>
      <c r="N13" s="163"/>
      <c r="O13" s="163"/>
    </row>
    <row r="14" spans="1:15" s="126" customFormat="1" ht="12.75">
      <c r="A14" s="174"/>
      <c r="B14" s="217"/>
      <c r="C14" s="217"/>
      <c r="D14" s="217"/>
      <c r="E14" s="217"/>
      <c r="F14" s="217"/>
      <c r="G14" s="217"/>
      <c r="H14" s="217"/>
      <c r="I14" s="176"/>
      <c r="J14" s="176"/>
      <c r="K14" s="176"/>
      <c r="L14" s="176"/>
      <c r="M14" s="175"/>
      <c r="N14" s="175"/>
      <c r="O14" s="175"/>
    </row>
    <row r="15" spans="1:17" s="60" customFormat="1" ht="12.75">
      <c r="A15" s="85"/>
      <c r="B15" s="119"/>
      <c r="C15" s="119"/>
      <c r="D15" s="119"/>
      <c r="E15" s="119"/>
      <c r="F15" s="119"/>
      <c r="G15" s="119"/>
      <c r="H15" s="119"/>
      <c r="I15" s="85"/>
      <c r="J15" s="85"/>
      <c r="K15" s="85"/>
      <c r="L15" s="85"/>
      <c r="M15" s="85"/>
      <c r="N15" s="85"/>
      <c r="O15" s="85"/>
      <c r="P15" s="85"/>
      <c r="Q15" s="85"/>
    </row>
    <row r="16" spans="1:17" s="60" customFormat="1" ht="12.75">
      <c r="A16" s="85"/>
      <c r="B16" s="119"/>
      <c r="C16" s="119"/>
      <c r="D16" s="119"/>
      <c r="E16" s="119"/>
      <c r="F16" s="119"/>
      <c r="G16" s="119"/>
      <c r="H16" s="119"/>
      <c r="I16" s="85"/>
      <c r="J16" s="85"/>
      <c r="K16" s="85"/>
      <c r="L16" s="85"/>
      <c r="M16" s="85"/>
      <c r="N16" s="85"/>
      <c r="O16" s="85"/>
      <c r="P16" s="85"/>
      <c r="Q16" s="85"/>
    </row>
    <row r="17" spans="1:17" s="60" customFormat="1" ht="12.75">
      <c r="A17" s="85"/>
      <c r="B17" s="119"/>
      <c r="C17" s="119"/>
      <c r="D17" s="119"/>
      <c r="E17" s="119"/>
      <c r="F17" s="119"/>
      <c r="G17" s="119"/>
      <c r="H17" s="119"/>
      <c r="I17" s="85"/>
      <c r="J17" s="85"/>
      <c r="K17" s="85"/>
      <c r="L17" s="85"/>
      <c r="M17" s="85"/>
      <c r="N17" s="85"/>
      <c r="O17" s="85"/>
      <c r="P17" s="85"/>
      <c r="Q17" s="85"/>
    </row>
    <row r="18" spans="1:17" s="63" customFormat="1" ht="12.75">
      <c r="A18" s="204"/>
      <c r="B18" s="205"/>
      <c r="C18" s="205"/>
      <c r="D18" s="205"/>
      <c r="F18" s="205"/>
      <c r="G18" s="214"/>
      <c r="I18" s="204"/>
      <c r="J18" s="204"/>
      <c r="K18" s="204"/>
      <c r="L18" s="204"/>
      <c r="M18" s="204"/>
      <c r="N18" s="204"/>
      <c r="O18" s="204"/>
      <c r="P18" s="204"/>
      <c r="Q18" s="204"/>
    </row>
    <row r="19" spans="1:17" s="60" customFormat="1" ht="12.75">
      <c r="A19" s="85"/>
      <c r="B19" s="118"/>
      <c r="C19" s="118"/>
      <c r="D19" s="116"/>
      <c r="F19" s="119"/>
      <c r="G19" s="155"/>
      <c r="I19" s="85"/>
      <c r="J19" s="85"/>
      <c r="K19" s="85"/>
      <c r="L19" s="85"/>
      <c r="M19" s="85"/>
      <c r="N19" s="85"/>
      <c r="O19" s="85"/>
      <c r="P19" s="85"/>
      <c r="Q19" s="85"/>
    </row>
    <row r="20" spans="1:17" s="63" customFormat="1" ht="12.75">
      <c r="A20" s="204"/>
      <c r="B20" s="219"/>
      <c r="C20" s="219"/>
      <c r="D20" s="219"/>
      <c r="E20" s="163"/>
      <c r="F20" s="205"/>
      <c r="G20" s="206"/>
      <c r="H20" s="163"/>
      <c r="I20" s="204"/>
      <c r="J20" s="204"/>
      <c r="K20" s="204"/>
      <c r="L20" s="204"/>
      <c r="M20" s="204"/>
      <c r="N20" s="204"/>
      <c r="O20" s="204"/>
      <c r="P20" s="204"/>
      <c r="Q20" s="204"/>
    </row>
    <row r="21" spans="1:17" s="70" customFormat="1" ht="12.75">
      <c r="A21" s="85"/>
      <c r="B21" s="119"/>
      <c r="C21" s="119"/>
      <c r="D21" s="119"/>
      <c r="E21" s="119"/>
      <c r="F21" s="119"/>
      <c r="G21" s="119"/>
      <c r="H21" s="119"/>
      <c r="I21" s="195"/>
      <c r="J21" s="195"/>
      <c r="K21" s="195"/>
      <c r="L21" s="195"/>
      <c r="M21" s="195"/>
      <c r="N21" s="195"/>
      <c r="O21" s="195"/>
      <c r="P21" s="195"/>
      <c r="Q21" s="195"/>
    </row>
    <row r="22" spans="1:17" s="60" customFormat="1" ht="12.75">
      <c r="A22" s="85"/>
      <c r="B22" s="119"/>
      <c r="C22" s="119"/>
      <c r="D22" s="119"/>
      <c r="E22" s="119"/>
      <c r="F22" s="119"/>
      <c r="G22" s="119"/>
      <c r="H22" s="119"/>
      <c r="I22" s="85"/>
      <c r="J22" s="85"/>
      <c r="K22" s="85"/>
      <c r="L22" s="85"/>
      <c r="M22" s="85"/>
      <c r="N22" s="85"/>
      <c r="O22" s="85"/>
      <c r="P22" s="85"/>
      <c r="Q22" s="85"/>
    </row>
    <row r="23" spans="1:17" s="60" customFormat="1" ht="12.75">
      <c r="A23" s="85"/>
      <c r="B23" s="119"/>
      <c r="C23" s="119"/>
      <c r="D23" s="119"/>
      <c r="E23" s="119"/>
      <c r="F23" s="119"/>
      <c r="G23" s="119"/>
      <c r="H23" s="119"/>
      <c r="I23" s="85"/>
      <c r="J23" s="85"/>
      <c r="K23" s="85"/>
      <c r="L23" s="85"/>
      <c r="M23" s="85"/>
      <c r="N23" s="85"/>
      <c r="O23" s="85"/>
      <c r="P23" s="85"/>
      <c r="Q23" s="85"/>
    </row>
    <row r="24" spans="1:17" s="60" customFormat="1" ht="12.75">
      <c r="A24" s="85"/>
      <c r="B24" s="119"/>
      <c r="C24" s="119"/>
      <c r="D24" s="119"/>
      <c r="E24" s="119"/>
      <c r="F24" s="119"/>
      <c r="G24" s="119"/>
      <c r="H24" s="119"/>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195" t="s">
        <v>169</v>
      </c>
      <c r="B34" s="119"/>
      <c r="C34" s="119"/>
      <c r="D34" s="119"/>
      <c r="E34" s="119"/>
      <c r="F34" s="119"/>
      <c r="G34" s="155"/>
      <c r="I34" s="85"/>
      <c r="J34" s="85"/>
      <c r="K34" s="85"/>
      <c r="L34" s="85"/>
      <c r="M34" s="85"/>
      <c r="N34" s="85"/>
      <c r="O34" s="85"/>
      <c r="P34" s="85"/>
      <c r="Q34" s="85"/>
    </row>
    <row r="35" spans="1:17" s="60" customFormat="1" ht="12.75">
      <c r="A35" s="85"/>
      <c r="B35" s="119"/>
      <c r="C35" s="119"/>
      <c r="D35" s="119"/>
      <c r="E35" s="119"/>
      <c r="F35" s="119"/>
      <c r="G35" s="155"/>
      <c r="I35" s="85"/>
      <c r="J35" s="85"/>
      <c r="K35" s="85"/>
      <c r="L35" s="85"/>
      <c r="M35" s="85"/>
      <c r="N35" s="85"/>
      <c r="O35" s="85"/>
      <c r="P35" s="85"/>
      <c r="Q35" s="85"/>
    </row>
    <row r="36" spans="1:16" s="32" customFormat="1" ht="12.75">
      <c r="A36" s="91"/>
      <c r="B36" s="162">
        <v>1995</v>
      </c>
      <c r="C36" s="162">
        <v>1996</v>
      </c>
      <c r="D36" s="162">
        <v>1997</v>
      </c>
      <c r="E36" s="162">
        <v>1998</v>
      </c>
      <c r="F36" s="162">
        <v>1999</v>
      </c>
      <c r="G36" s="162">
        <v>2000</v>
      </c>
      <c r="H36" s="162">
        <v>2001</v>
      </c>
      <c r="I36" s="162">
        <v>2002</v>
      </c>
      <c r="J36" s="162">
        <v>2003</v>
      </c>
      <c r="K36" s="162">
        <v>2004</v>
      </c>
      <c r="L36" s="111">
        <v>2005</v>
      </c>
      <c r="M36" s="111">
        <v>2006</v>
      </c>
      <c r="N36" s="111">
        <v>2007</v>
      </c>
      <c r="O36" s="111">
        <v>2008</v>
      </c>
      <c r="P36" s="111">
        <v>2009</v>
      </c>
    </row>
    <row r="37" spans="1:16" s="32" customFormat="1" ht="12.75">
      <c r="A37" s="91" t="s">
        <v>33</v>
      </c>
      <c r="B37" s="149">
        <v>6.51</v>
      </c>
      <c r="C37" s="149">
        <v>6.86</v>
      </c>
      <c r="D37" s="149">
        <v>7.57</v>
      </c>
      <c r="E37" s="149">
        <v>8.15</v>
      </c>
      <c r="F37" s="149">
        <v>8.43</v>
      </c>
      <c r="G37" s="224">
        <v>8.55</v>
      </c>
      <c r="H37" s="224">
        <v>9.16</v>
      </c>
      <c r="I37" s="224">
        <v>9.38</v>
      </c>
      <c r="J37" s="224">
        <v>10.07</v>
      </c>
      <c r="K37" s="224">
        <v>10.01</v>
      </c>
      <c r="L37" s="224">
        <v>9.99</v>
      </c>
      <c r="M37" s="224">
        <v>10.59</v>
      </c>
      <c r="N37" s="224">
        <v>10.55</v>
      </c>
      <c r="O37" s="224">
        <v>10.6</v>
      </c>
      <c r="P37" s="224">
        <v>10.08</v>
      </c>
    </row>
    <row r="38" spans="1:16" s="32" customFormat="1" ht="12.75">
      <c r="A38" s="91" t="s">
        <v>34</v>
      </c>
      <c r="B38" s="149">
        <v>5.15</v>
      </c>
      <c r="C38" s="149">
        <v>5.32</v>
      </c>
      <c r="D38" s="149">
        <v>6.15</v>
      </c>
      <c r="E38" s="149">
        <v>6.59</v>
      </c>
      <c r="F38" s="149">
        <v>6.64</v>
      </c>
      <c r="G38" s="224">
        <v>7.09</v>
      </c>
      <c r="H38" s="224">
        <v>8.35</v>
      </c>
      <c r="I38" s="224">
        <v>8.09</v>
      </c>
      <c r="J38" s="224">
        <v>8.6</v>
      </c>
      <c r="K38" s="224">
        <v>8.14</v>
      </c>
      <c r="L38" s="224">
        <v>8.09</v>
      </c>
      <c r="M38" s="224">
        <v>8.62</v>
      </c>
      <c r="N38" s="224">
        <v>8.23</v>
      </c>
      <c r="O38" s="224">
        <v>8.07</v>
      </c>
      <c r="P38" s="224">
        <v>7.96</v>
      </c>
    </row>
    <row r="39" spans="1:16" s="32" customFormat="1" ht="12.75">
      <c r="A39" s="91" t="s">
        <v>32</v>
      </c>
      <c r="B39" s="149">
        <v>4.5</v>
      </c>
      <c r="C39" s="149">
        <v>2.76</v>
      </c>
      <c r="D39" s="149">
        <v>4.62</v>
      </c>
      <c r="E39" s="149">
        <v>4.01</v>
      </c>
      <c r="F39" s="149">
        <v>13.35</v>
      </c>
      <c r="G39" s="224">
        <v>12.08</v>
      </c>
      <c r="H39" s="224">
        <v>8.9</v>
      </c>
      <c r="I39" s="224">
        <v>3.79</v>
      </c>
      <c r="J39" s="224">
        <v>5.15</v>
      </c>
      <c r="K39" s="224">
        <v>12.49</v>
      </c>
      <c r="L39" s="224">
        <v>11.9</v>
      </c>
      <c r="M39" s="224">
        <v>7.06</v>
      </c>
      <c r="N39" s="224">
        <v>9.54</v>
      </c>
      <c r="O39" s="224">
        <v>11.33</v>
      </c>
      <c r="P39" s="224">
        <v>4.62</v>
      </c>
    </row>
    <row r="40" spans="1:17" s="60" customFormat="1" ht="12.75">
      <c r="A40" s="195"/>
      <c r="B40" s="119"/>
      <c r="C40" s="119"/>
      <c r="D40" s="119"/>
      <c r="E40" s="119"/>
      <c r="F40" s="119"/>
      <c r="G40" s="155"/>
      <c r="I40" s="85"/>
      <c r="J40" s="85"/>
      <c r="K40" s="85"/>
      <c r="L40" s="85"/>
      <c r="M40" s="85"/>
      <c r="N40" s="85"/>
      <c r="O40" s="85"/>
      <c r="P40" s="85"/>
      <c r="Q40" s="85"/>
    </row>
    <row r="41" spans="1:17" s="60" customFormat="1" ht="12.75">
      <c r="A41" s="195"/>
      <c r="B41" s="119"/>
      <c r="C41" s="119"/>
      <c r="D41" s="119"/>
      <c r="E41" s="119"/>
      <c r="F41" s="119"/>
      <c r="G41" s="155"/>
      <c r="I41" s="85"/>
      <c r="J41" s="85"/>
      <c r="K41" s="85"/>
      <c r="L41" s="85"/>
      <c r="M41" s="85"/>
      <c r="N41" s="85"/>
      <c r="O41" s="85"/>
      <c r="P41" s="85"/>
      <c r="Q41" s="85"/>
    </row>
    <row r="42" spans="1:17" s="60" customFormat="1" ht="12.75">
      <c r="A42" s="195"/>
      <c r="B42" s="119"/>
      <c r="C42" s="119"/>
      <c r="D42" s="119"/>
      <c r="E42" s="119"/>
      <c r="F42" s="119"/>
      <c r="G42" s="155"/>
      <c r="I42" s="85"/>
      <c r="J42" s="85"/>
      <c r="K42" s="85"/>
      <c r="L42" s="85"/>
      <c r="M42" s="85"/>
      <c r="N42" s="85"/>
      <c r="O42" s="85"/>
      <c r="P42" s="85"/>
      <c r="Q42" s="85"/>
    </row>
    <row r="43" spans="1:17" s="60" customFormat="1" ht="12.75">
      <c r="A43" s="195"/>
      <c r="B43" s="119"/>
      <c r="C43" s="119"/>
      <c r="D43" s="119"/>
      <c r="E43" s="119"/>
      <c r="F43" s="119"/>
      <c r="G43" s="155"/>
      <c r="I43" s="85"/>
      <c r="J43" s="85"/>
      <c r="K43" s="85"/>
      <c r="L43" s="85"/>
      <c r="M43" s="85"/>
      <c r="N43" s="85"/>
      <c r="O43" s="85"/>
      <c r="P43" s="85"/>
      <c r="Q43" s="85"/>
    </row>
    <row r="44" spans="1:17" s="60" customFormat="1" ht="12.75">
      <c r="A44" s="195"/>
      <c r="B44" s="119"/>
      <c r="C44" s="119"/>
      <c r="D44" s="119"/>
      <c r="E44" s="119"/>
      <c r="F44" s="119"/>
      <c r="G44" s="155"/>
      <c r="I44" s="85"/>
      <c r="J44" s="85"/>
      <c r="K44" s="85"/>
      <c r="L44" s="85"/>
      <c r="M44" s="85"/>
      <c r="N44" s="85"/>
      <c r="O44" s="85"/>
      <c r="P44" s="85"/>
      <c r="Q44" s="85"/>
    </row>
    <row r="45" spans="1:17" s="70" customFormat="1" ht="12.75">
      <c r="A45" s="120"/>
      <c r="B45" s="119"/>
      <c r="C45" s="119"/>
      <c r="D45" s="119"/>
      <c r="E45" s="119"/>
      <c r="F45" s="119"/>
      <c r="G45" s="117"/>
      <c r="H45" s="121"/>
      <c r="I45" s="121"/>
      <c r="J45" s="121"/>
      <c r="K45" s="121"/>
      <c r="L45" s="121"/>
      <c r="M45" s="121"/>
      <c r="N45" s="121"/>
      <c r="O45" s="121"/>
      <c r="P45" s="121"/>
      <c r="Q45" s="121"/>
    </row>
    <row r="46" spans="1:10" s="69" customFormat="1" ht="12.75">
      <c r="A46" s="86"/>
      <c r="B46" s="177"/>
      <c r="C46" s="177"/>
      <c r="D46" s="178"/>
      <c r="E46" s="177"/>
      <c r="F46" s="177"/>
      <c r="G46" s="177"/>
      <c r="H46" s="86"/>
      <c r="I46" s="86"/>
      <c r="J46" s="86"/>
    </row>
    <row r="47" spans="1:14" s="60" customFormat="1" ht="12.75">
      <c r="A47" s="173"/>
      <c r="B47" s="182"/>
      <c r="C47" s="182"/>
      <c r="D47" s="182"/>
      <c r="E47" s="182"/>
      <c r="F47" s="182"/>
      <c r="G47" s="182"/>
      <c r="H47" s="182"/>
      <c r="I47" s="182"/>
      <c r="J47" s="182"/>
      <c r="K47" s="61"/>
      <c r="L47" s="61"/>
      <c r="M47" s="62"/>
      <c r="N47" s="62"/>
    </row>
    <row r="48" spans="1:14" s="60" customFormat="1" ht="12.75">
      <c r="A48" s="174"/>
      <c r="B48" s="182"/>
      <c r="C48" s="182"/>
      <c r="D48" s="182"/>
      <c r="E48" s="182"/>
      <c r="F48" s="182"/>
      <c r="G48" s="182"/>
      <c r="H48" s="182"/>
      <c r="I48" s="182"/>
      <c r="J48" s="182"/>
      <c r="K48" s="61"/>
      <c r="L48" s="61"/>
      <c r="M48" s="62"/>
      <c r="N48" s="62"/>
    </row>
    <row r="49" spans="1:14" s="60" customFormat="1" ht="12.75">
      <c r="A49" s="174"/>
      <c r="B49" s="182"/>
      <c r="C49" s="182"/>
      <c r="D49" s="182"/>
      <c r="E49" s="182"/>
      <c r="F49" s="182"/>
      <c r="G49" s="182"/>
      <c r="H49" s="182"/>
      <c r="I49" s="182"/>
      <c r="J49" s="182"/>
      <c r="K49" s="61"/>
      <c r="L49" s="61"/>
      <c r="M49" s="62"/>
      <c r="N49" s="62"/>
    </row>
    <row r="50" spans="1:14" s="60" customFormat="1" ht="12.75">
      <c r="A50" s="174"/>
      <c r="B50" s="182"/>
      <c r="C50" s="182"/>
      <c r="D50" s="182"/>
      <c r="E50" s="182"/>
      <c r="F50" s="182"/>
      <c r="G50" s="182"/>
      <c r="H50" s="182"/>
      <c r="I50" s="182"/>
      <c r="J50" s="182"/>
      <c r="K50" s="61"/>
      <c r="L50" s="61"/>
      <c r="M50" s="62"/>
      <c r="N50" s="62"/>
    </row>
    <row r="51" spans="1:14" s="60" customFormat="1" ht="12.75">
      <c r="A51" s="174"/>
      <c r="B51" s="182"/>
      <c r="C51" s="182"/>
      <c r="D51" s="182"/>
      <c r="E51" s="182"/>
      <c r="F51" s="182"/>
      <c r="G51" s="182"/>
      <c r="H51" s="182"/>
      <c r="I51" s="182"/>
      <c r="J51" s="182"/>
      <c r="K51" s="61"/>
      <c r="L51" s="61"/>
      <c r="M51" s="62"/>
      <c r="N51" s="62"/>
    </row>
    <row r="52" spans="1:14" s="60" customFormat="1" ht="12.75">
      <c r="A52" s="174"/>
      <c r="B52" s="182"/>
      <c r="C52" s="182"/>
      <c r="D52" s="182"/>
      <c r="E52" s="182"/>
      <c r="F52" s="182"/>
      <c r="G52" s="182"/>
      <c r="H52" s="182"/>
      <c r="I52" s="182"/>
      <c r="J52" s="182"/>
      <c r="K52" s="61"/>
      <c r="L52" s="61"/>
      <c r="M52" s="62"/>
      <c r="N52" s="62"/>
    </row>
    <row r="53" spans="1:14" s="60" customFormat="1" ht="12.75">
      <c r="A53" s="174"/>
      <c r="B53" s="182"/>
      <c r="C53" s="182"/>
      <c r="D53" s="182"/>
      <c r="E53" s="182"/>
      <c r="F53" s="182"/>
      <c r="G53" s="182"/>
      <c r="H53" s="182"/>
      <c r="I53" s="182"/>
      <c r="J53" s="182"/>
      <c r="K53" s="61"/>
      <c r="L53" s="61"/>
      <c r="M53" s="62"/>
      <c r="N53" s="62"/>
    </row>
    <row r="54" spans="1:14" s="60" customFormat="1" ht="12.75">
      <c r="A54" s="174"/>
      <c r="B54" s="182"/>
      <c r="C54" s="182"/>
      <c r="D54" s="182"/>
      <c r="E54" s="182"/>
      <c r="F54" s="182"/>
      <c r="G54" s="182"/>
      <c r="H54" s="182"/>
      <c r="I54" s="182"/>
      <c r="J54" s="182"/>
      <c r="K54" s="61"/>
      <c r="L54" s="61"/>
      <c r="M54" s="62"/>
      <c r="N54" s="62"/>
    </row>
    <row r="55" spans="1:14" s="60" customFormat="1" ht="12.75">
      <c r="A55" s="174"/>
      <c r="B55" s="182"/>
      <c r="C55" s="182"/>
      <c r="D55" s="182"/>
      <c r="E55" s="182"/>
      <c r="F55" s="182"/>
      <c r="G55" s="182"/>
      <c r="H55" s="182"/>
      <c r="I55" s="182"/>
      <c r="J55" s="182"/>
      <c r="K55" s="61"/>
      <c r="L55" s="61"/>
      <c r="M55" s="62"/>
      <c r="N55" s="62"/>
    </row>
    <row r="56" spans="1:14" s="60" customFormat="1" ht="12.75">
      <c r="A56" s="172"/>
      <c r="B56" s="183"/>
      <c r="C56" s="183"/>
      <c r="D56" s="180"/>
      <c r="E56" s="184"/>
      <c r="F56" s="184"/>
      <c r="G56" s="182"/>
      <c r="H56" s="182"/>
      <c r="I56" s="182"/>
      <c r="J56" s="182"/>
      <c r="K56" s="61"/>
      <c r="L56" s="61"/>
      <c r="M56" s="62"/>
      <c r="N56" s="62"/>
    </row>
    <row r="57" spans="1:14" s="60" customFormat="1" ht="12.75">
      <c r="A57" s="172"/>
      <c r="B57" s="180"/>
      <c r="C57" s="180"/>
      <c r="D57" s="180"/>
      <c r="E57" s="180"/>
      <c r="F57" s="180"/>
      <c r="G57" s="181"/>
      <c r="H57" s="181"/>
      <c r="I57" s="181"/>
      <c r="J57" s="181"/>
      <c r="K57" s="64"/>
      <c r="L57" s="64"/>
      <c r="M57" s="64"/>
      <c r="N57" s="64"/>
    </row>
    <row r="58" spans="2:14" s="60" customFormat="1" ht="12.75">
      <c r="B58" s="64"/>
      <c r="C58" s="64"/>
      <c r="D58" s="64"/>
      <c r="E58" s="64"/>
      <c r="F58" s="64"/>
      <c r="G58" s="64"/>
      <c r="H58" s="64"/>
      <c r="I58" s="64"/>
      <c r="J58" s="64"/>
      <c r="K58" s="64"/>
      <c r="L58" s="64"/>
      <c r="M58" s="64"/>
      <c r="N58" s="64"/>
    </row>
    <row r="59" spans="2:14" s="60" customFormat="1" ht="12.75">
      <c r="B59" s="64"/>
      <c r="C59" s="64"/>
      <c r="D59" s="64"/>
      <c r="E59" s="64"/>
      <c r="F59" s="64"/>
      <c r="G59" s="64"/>
      <c r="H59" s="64"/>
      <c r="I59" s="64"/>
      <c r="J59" s="64"/>
      <c r="K59" s="64"/>
      <c r="L59" s="64"/>
      <c r="M59" s="64"/>
      <c r="N59" s="64"/>
    </row>
    <row r="60" spans="2:14" s="60" customFormat="1" ht="12.75">
      <c r="B60" s="64"/>
      <c r="C60" s="64"/>
      <c r="D60" s="64"/>
      <c r="E60" s="64"/>
      <c r="F60" s="64"/>
      <c r="G60" s="64"/>
      <c r="H60" s="64"/>
      <c r="I60" s="64"/>
      <c r="J60" s="64"/>
      <c r="K60" s="64"/>
      <c r="L60" s="64"/>
      <c r="M60" s="64"/>
      <c r="N60" s="64"/>
    </row>
    <row r="61" spans="2:14" s="60" customFormat="1" ht="12.75">
      <c r="B61" s="64"/>
      <c r="C61" s="64"/>
      <c r="D61" s="64"/>
      <c r="E61" s="64"/>
      <c r="F61" s="64"/>
      <c r="G61" s="64"/>
      <c r="H61" s="64"/>
      <c r="I61" s="64"/>
      <c r="J61" s="64"/>
      <c r="K61" s="64"/>
      <c r="L61" s="64"/>
      <c r="M61" s="64"/>
      <c r="N61" s="64"/>
    </row>
    <row r="62" spans="2:14" s="60" customFormat="1" ht="12.75">
      <c r="B62" s="64"/>
      <c r="C62" s="64"/>
      <c r="D62" s="64"/>
      <c r="E62" s="64"/>
      <c r="F62" s="64"/>
      <c r="G62" s="64"/>
      <c r="H62" s="64"/>
      <c r="I62" s="64"/>
      <c r="J62" s="64"/>
      <c r="K62" s="64"/>
      <c r="L62" s="64"/>
      <c r="M62" s="64"/>
      <c r="N62" s="64"/>
    </row>
    <row r="63" spans="2:14" s="60" customFormat="1" ht="12.75">
      <c r="B63" s="64"/>
      <c r="C63" s="64"/>
      <c r="D63" s="64"/>
      <c r="E63" s="64"/>
      <c r="F63" s="64"/>
      <c r="G63" s="64"/>
      <c r="H63" s="64"/>
      <c r="I63" s="64"/>
      <c r="J63" s="64"/>
      <c r="K63" s="64"/>
      <c r="L63" s="64"/>
      <c r="M63" s="64"/>
      <c r="N63" s="64"/>
    </row>
    <row r="64" s="98" customFormat="1" ht="12.75"/>
    <row r="65" spans="1:16" s="16" customFormat="1" ht="15">
      <c r="A65" s="22" t="s">
        <v>15</v>
      </c>
      <c r="B65" s="23"/>
      <c r="C65" s="23"/>
      <c r="D65" s="23"/>
      <c r="E65" s="23"/>
      <c r="F65" s="23"/>
      <c r="G65" s="24"/>
      <c r="H65" s="24"/>
      <c r="I65" s="24"/>
      <c r="J65" s="23"/>
      <c r="K65" s="23"/>
      <c r="L65" s="23"/>
      <c r="M65" s="23"/>
      <c r="N65" s="23"/>
      <c r="O65" s="23"/>
      <c r="P65" s="43"/>
    </row>
    <row r="66" spans="1:16" s="1" customFormat="1" ht="9" customHeight="1">
      <c r="A66" s="46"/>
      <c r="B66" s="48"/>
      <c r="C66" s="44"/>
      <c r="D66" s="44"/>
      <c r="E66" s="44"/>
      <c r="F66" s="44"/>
      <c r="G66" s="45"/>
      <c r="H66" s="45"/>
      <c r="I66" s="45"/>
      <c r="J66" s="6"/>
      <c r="K66" s="6"/>
      <c r="L66" s="6"/>
      <c r="M66" s="6"/>
      <c r="N66" s="6"/>
      <c r="O66" s="6"/>
      <c r="P66" s="7"/>
    </row>
    <row r="67" spans="1:16" s="35" customFormat="1" ht="12.75">
      <c r="A67" s="47" t="s">
        <v>12</v>
      </c>
      <c r="B67" s="42" t="s">
        <v>171</v>
      </c>
      <c r="C67" s="32"/>
      <c r="D67" s="32"/>
      <c r="E67" s="32"/>
      <c r="F67" s="32"/>
      <c r="G67" s="33"/>
      <c r="H67" s="33"/>
      <c r="I67" s="33"/>
      <c r="P67" s="38"/>
    </row>
    <row r="68" spans="1:16" s="35" customFormat="1" ht="7.5" customHeight="1">
      <c r="A68" s="47"/>
      <c r="B68" s="49"/>
      <c r="C68" s="32"/>
      <c r="D68" s="32"/>
      <c r="E68" s="32"/>
      <c r="F68" s="32"/>
      <c r="G68" s="33"/>
      <c r="H68" s="33"/>
      <c r="I68" s="33"/>
      <c r="P68" s="38"/>
    </row>
    <row r="69" spans="1:16" s="35" customFormat="1" ht="12.75">
      <c r="A69" s="47" t="s">
        <v>24</v>
      </c>
      <c r="B69" s="240" t="s">
        <v>172</v>
      </c>
      <c r="C69" s="241"/>
      <c r="D69" s="241"/>
      <c r="E69" s="241"/>
      <c r="F69" s="241"/>
      <c r="G69" s="241"/>
      <c r="H69" s="241"/>
      <c r="I69" s="241"/>
      <c r="J69" s="242"/>
      <c r="K69" s="242"/>
      <c r="L69" s="242"/>
      <c r="M69" s="242"/>
      <c r="N69" s="242"/>
      <c r="O69" s="246"/>
      <c r="P69" s="38"/>
    </row>
    <row r="70" spans="1:16" s="35" customFormat="1" ht="12.75" customHeight="1">
      <c r="A70" s="47"/>
      <c r="B70" s="249" t="s">
        <v>173</v>
      </c>
      <c r="C70" s="246"/>
      <c r="D70" s="246"/>
      <c r="E70" s="246"/>
      <c r="F70" s="246"/>
      <c r="G70" s="246"/>
      <c r="H70" s="246"/>
      <c r="I70" s="246"/>
      <c r="J70" s="246"/>
      <c r="K70" s="246"/>
      <c r="L70" s="246"/>
      <c r="M70" s="246"/>
      <c r="N70" s="246"/>
      <c r="O70" s="246"/>
      <c r="P70" s="244"/>
    </row>
    <row r="71" spans="1:16" s="35" customFormat="1" ht="15" customHeight="1">
      <c r="A71" s="47"/>
      <c r="B71" s="249" t="s">
        <v>174</v>
      </c>
      <c r="C71" s="246"/>
      <c r="D71" s="246"/>
      <c r="E71" s="246"/>
      <c r="F71" s="246"/>
      <c r="G71" s="246"/>
      <c r="H71" s="246"/>
      <c r="I71" s="246"/>
      <c r="J71" s="246"/>
      <c r="K71" s="246"/>
      <c r="L71" s="246"/>
      <c r="M71" s="246"/>
      <c r="N71" s="246"/>
      <c r="O71" s="246"/>
      <c r="P71" s="244"/>
    </row>
    <row r="72" spans="1:16" s="35" customFormat="1" ht="10.5" customHeight="1">
      <c r="A72" s="47"/>
      <c r="B72" s="50"/>
      <c r="C72" s="34"/>
      <c r="D72" s="34"/>
      <c r="E72" s="34"/>
      <c r="F72" s="34"/>
      <c r="G72" s="34"/>
      <c r="H72" s="34"/>
      <c r="I72" s="34"/>
      <c r="P72" s="38"/>
    </row>
    <row r="73" spans="1:16" s="35" customFormat="1" ht="25.5" customHeight="1">
      <c r="A73" s="47" t="s">
        <v>16</v>
      </c>
      <c r="B73" s="240" t="s">
        <v>175</v>
      </c>
      <c r="C73" s="241"/>
      <c r="D73" s="241"/>
      <c r="E73" s="241"/>
      <c r="F73" s="241"/>
      <c r="G73" s="241"/>
      <c r="H73" s="241"/>
      <c r="I73" s="241"/>
      <c r="J73" s="242"/>
      <c r="K73" s="242"/>
      <c r="L73" s="242"/>
      <c r="M73" s="242"/>
      <c r="N73" s="242"/>
      <c r="P73" s="38"/>
    </row>
    <row r="74" spans="1:16" s="35" customFormat="1" ht="7.5" customHeight="1">
      <c r="A74" s="47"/>
      <c r="B74" s="49"/>
      <c r="C74" s="34"/>
      <c r="D74" s="34"/>
      <c r="E74" s="34"/>
      <c r="F74" s="34"/>
      <c r="G74" s="34"/>
      <c r="H74" s="34"/>
      <c r="I74" s="34"/>
      <c r="P74" s="38"/>
    </row>
    <row r="75" spans="1:16" s="35" customFormat="1" ht="12.75">
      <c r="A75" s="245" t="s">
        <v>17</v>
      </c>
      <c r="B75" s="51" t="s">
        <v>25</v>
      </c>
      <c r="C75" s="34"/>
      <c r="D75" s="34"/>
      <c r="E75" s="34"/>
      <c r="F75" s="34"/>
      <c r="G75" s="34"/>
      <c r="H75" s="34"/>
      <c r="I75" s="34"/>
      <c r="P75" s="38"/>
    </row>
    <row r="76" spans="1:16" s="35" customFormat="1" ht="14.25" customHeight="1">
      <c r="A76" s="245"/>
      <c r="B76" s="51" t="s">
        <v>117</v>
      </c>
      <c r="C76" s="34"/>
      <c r="D76" s="34"/>
      <c r="E76" s="34"/>
      <c r="F76" s="34"/>
      <c r="G76" s="34"/>
      <c r="H76" s="34"/>
      <c r="I76" s="34"/>
      <c r="P76" s="38"/>
    </row>
    <row r="77" spans="1:16" s="35" customFormat="1" ht="14.25" customHeight="1">
      <c r="A77" s="47"/>
      <c r="B77" s="49"/>
      <c r="C77" s="34"/>
      <c r="D77" s="34"/>
      <c r="E77" s="34"/>
      <c r="F77" s="34"/>
      <c r="G77" s="34"/>
      <c r="H77" s="34"/>
      <c r="I77" s="34"/>
      <c r="P77" s="38"/>
    </row>
    <row r="78" spans="1:16" s="35" customFormat="1" ht="14.25" customHeight="1">
      <c r="A78" s="47" t="s">
        <v>18</v>
      </c>
      <c r="B78" s="49" t="s">
        <v>26</v>
      </c>
      <c r="C78" s="32"/>
      <c r="D78" s="32"/>
      <c r="E78" s="32"/>
      <c r="F78" s="32"/>
      <c r="G78" s="33"/>
      <c r="H78" s="33"/>
      <c r="I78" s="33"/>
      <c r="P78" s="38"/>
    </row>
    <row r="79" spans="1:16" s="35" customFormat="1" ht="14.25" customHeight="1">
      <c r="A79" s="47"/>
      <c r="B79" s="240"/>
      <c r="C79" s="241"/>
      <c r="D79" s="241"/>
      <c r="E79" s="241"/>
      <c r="F79" s="241"/>
      <c r="G79" s="241"/>
      <c r="H79" s="241"/>
      <c r="I79" s="241"/>
      <c r="P79" s="38"/>
    </row>
    <row r="80" spans="1:16" s="35" customFormat="1" ht="15" customHeight="1">
      <c r="A80" s="47" t="s">
        <v>19</v>
      </c>
      <c r="B80" s="52" t="s">
        <v>98</v>
      </c>
      <c r="C80" s="32"/>
      <c r="D80" s="32"/>
      <c r="E80" s="32"/>
      <c r="F80" s="32"/>
      <c r="G80" s="32"/>
      <c r="H80" s="32"/>
      <c r="I80" s="32"/>
      <c r="P80" s="38"/>
    </row>
    <row r="81" spans="1:16" s="35" customFormat="1" ht="14.25" customHeight="1">
      <c r="A81" s="47"/>
      <c r="B81" s="52"/>
      <c r="C81" s="32"/>
      <c r="D81" s="32"/>
      <c r="E81" s="32"/>
      <c r="F81" s="32"/>
      <c r="G81" s="32"/>
      <c r="H81" s="32"/>
      <c r="I81" s="32"/>
      <c r="P81" s="38"/>
    </row>
    <row r="82" spans="1:16" s="35" customFormat="1" ht="14.25" customHeight="1">
      <c r="A82" s="47" t="s">
        <v>20</v>
      </c>
      <c r="B82" s="49" t="s">
        <v>178</v>
      </c>
      <c r="C82" s="32"/>
      <c r="D82" s="32"/>
      <c r="E82" s="32"/>
      <c r="F82" s="32"/>
      <c r="G82" s="32"/>
      <c r="H82" s="32"/>
      <c r="I82" s="32"/>
      <c r="P82" s="38"/>
    </row>
    <row r="83" spans="1:16" s="35" customFormat="1" ht="14.25" customHeight="1">
      <c r="A83" s="47"/>
      <c r="B83" s="225" t="s">
        <v>177</v>
      </c>
      <c r="C83" s="1"/>
      <c r="D83" s="1"/>
      <c r="E83" s="226" t="s">
        <v>176</v>
      </c>
      <c r="F83" s="1"/>
      <c r="G83" s="1"/>
      <c r="H83" s="1"/>
      <c r="I83" s="32"/>
      <c r="P83" s="38"/>
    </row>
    <row r="84" spans="1:16" s="35" customFormat="1" ht="6" customHeight="1">
      <c r="A84" s="47"/>
      <c r="B84" s="100"/>
      <c r="C84" s="32"/>
      <c r="D84" s="32"/>
      <c r="E84" s="36"/>
      <c r="F84" s="32"/>
      <c r="G84" s="32"/>
      <c r="H84" s="32"/>
      <c r="I84" s="32"/>
      <c r="P84" s="38"/>
    </row>
    <row r="85" spans="1:16" s="35" customFormat="1" ht="12.75">
      <c r="A85" s="248" t="s">
        <v>21</v>
      </c>
      <c r="B85" s="247" t="s">
        <v>35</v>
      </c>
      <c r="C85" s="246"/>
      <c r="D85" s="246"/>
      <c r="E85" s="246"/>
      <c r="F85" s="246"/>
      <c r="G85" s="246"/>
      <c r="H85" s="246"/>
      <c r="I85" s="246"/>
      <c r="J85" s="246"/>
      <c r="K85" s="246"/>
      <c r="L85" s="246"/>
      <c r="M85" s="246"/>
      <c r="N85" s="246"/>
      <c r="O85" s="246"/>
      <c r="P85" s="244"/>
    </row>
    <row r="86" spans="1:16" s="35" customFormat="1" ht="12.75">
      <c r="A86" s="248"/>
      <c r="B86" s="125" t="s">
        <v>36</v>
      </c>
      <c r="C86" s="114"/>
      <c r="D86" s="114"/>
      <c r="E86" s="114"/>
      <c r="F86" s="114"/>
      <c r="G86" s="114"/>
      <c r="H86" s="114"/>
      <c r="I86" s="114"/>
      <c r="J86" s="114"/>
      <c r="K86" s="114"/>
      <c r="L86" s="114"/>
      <c r="M86" s="114"/>
      <c r="N86" s="114"/>
      <c r="O86" s="114"/>
      <c r="P86" s="104"/>
    </row>
    <row r="87" spans="1:16" s="35" customFormat="1" ht="12.75">
      <c r="A87" s="47"/>
      <c r="B87" s="54"/>
      <c r="C87" s="32"/>
      <c r="D87" s="32"/>
      <c r="E87" s="32"/>
      <c r="F87" s="32"/>
      <c r="G87" s="32"/>
      <c r="H87" s="32"/>
      <c r="I87" s="32"/>
      <c r="P87" s="38"/>
    </row>
    <row r="88" spans="1:16" s="35" customFormat="1" ht="21.75" customHeight="1">
      <c r="A88" s="248" t="s">
        <v>22</v>
      </c>
      <c r="B88" s="240" t="s">
        <v>147</v>
      </c>
      <c r="C88" s="241"/>
      <c r="D88" s="241"/>
      <c r="E88" s="241"/>
      <c r="F88" s="241"/>
      <c r="G88" s="241"/>
      <c r="H88" s="241"/>
      <c r="I88" s="241"/>
      <c r="J88" s="243"/>
      <c r="K88" s="243"/>
      <c r="L88" s="243"/>
      <c r="M88" s="243"/>
      <c r="N88" s="243"/>
      <c r="O88" s="243"/>
      <c r="P88" s="244"/>
    </row>
    <row r="89" spans="1:16" s="35" customFormat="1" ht="20.25" customHeight="1">
      <c r="A89" s="248"/>
      <c r="B89" s="240" t="s">
        <v>180</v>
      </c>
      <c r="C89" s="246"/>
      <c r="D89" s="246"/>
      <c r="E89" s="246"/>
      <c r="F89" s="246"/>
      <c r="G89" s="246"/>
      <c r="H89" s="246"/>
      <c r="I89" s="246"/>
      <c r="J89" s="246"/>
      <c r="K89" s="246"/>
      <c r="L89" s="246"/>
      <c r="M89" s="246"/>
      <c r="N89" s="246"/>
      <c r="O89" s="246"/>
      <c r="P89" s="244"/>
    </row>
    <row r="90" spans="1:16" s="35" customFormat="1" ht="9" customHeight="1">
      <c r="A90" s="103"/>
      <c r="B90" s="105"/>
      <c r="C90" s="106"/>
      <c r="D90" s="106"/>
      <c r="E90" s="106"/>
      <c r="F90" s="106"/>
      <c r="G90" s="106"/>
      <c r="H90" s="106"/>
      <c r="I90" s="106"/>
      <c r="J90" s="107"/>
      <c r="K90" s="107"/>
      <c r="L90" s="107"/>
      <c r="M90" s="107"/>
      <c r="N90" s="107"/>
      <c r="O90" s="107"/>
      <c r="P90" s="108"/>
    </row>
    <row r="91" spans="1:2" s="35" customFormat="1" ht="7.5" customHeight="1">
      <c r="A91" s="39"/>
      <c r="B91" s="37"/>
    </row>
    <row r="92" spans="1:2" s="35" customFormat="1" ht="7.5" customHeight="1">
      <c r="A92" s="37"/>
      <c r="B92" s="40"/>
    </row>
    <row r="93" spans="1:2" s="35" customFormat="1" ht="12.75">
      <c r="A93" s="37"/>
      <c r="B93" s="41"/>
    </row>
    <row r="94" spans="1:2" s="35" customFormat="1" ht="12.75">
      <c r="A94" s="37"/>
      <c r="B94" s="41"/>
    </row>
    <row r="95" spans="1:2" s="35" customFormat="1" ht="12.75">
      <c r="A95" s="37"/>
      <c r="B95" s="41"/>
    </row>
    <row r="96" spans="1:2" s="35" customFormat="1" ht="12.75">
      <c r="A96" s="37"/>
      <c r="B96" s="41"/>
    </row>
    <row r="97" spans="1:2" s="35" customFormat="1" ht="12.75">
      <c r="A97" s="37"/>
      <c r="B97" s="41"/>
    </row>
    <row r="98" spans="1:2" s="35" customFormat="1" ht="12.75">
      <c r="A98" s="37"/>
      <c r="B98" s="41"/>
    </row>
    <row r="99" spans="1:2" s="35" customFormat="1" ht="12.75">
      <c r="A99" s="37"/>
      <c r="B99" s="41"/>
    </row>
    <row r="100" spans="1:2" s="35" customFormat="1" ht="12.75">
      <c r="A100" s="37"/>
      <c r="B100" s="41"/>
    </row>
    <row r="101" spans="1:2" s="35" customFormat="1" ht="12.75">
      <c r="A101" s="37"/>
      <c r="B101" s="41"/>
    </row>
    <row r="102" spans="1:2" s="1" customFormat="1" ht="14.25">
      <c r="A102" s="96"/>
      <c r="B102" s="97"/>
    </row>
    <row r="103" s="98" customFormat="1" ht="12.75"/>
    <row r="104" s="98" customFormat="1" ht="12.75"/>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row r="117" s="98" customFormat="1" ht="12.75"/>
    <row r="118" s="98" customFormat="1" ht="12.75"/>
    <row r="119" s="98" customFormat="1" ht="12.75"/>
    <row r="120" s="98" customFormat="1" ht="12.75"/>
    <row r="121" s="98" customFormat="1" ht="12.75"/>
    <row r="122" s="98" customFormat="1" ht="12.75"/>
    <row r="123" s="98" customFormat="1" ht="12.75"/>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row r="134" s="98" customFormat="1" ht="12.75"/>
    <row r="135" s="98" customFormat="1" ht="12.75"/>
  </sheetData>
  <sheetProtection sheet="1" objects="1" scenarios="1"/>
  <mergeCells count="11">
    <mergeCell ref="B69:O69"/>
    <mergeCell ref="B73:N73"/>
    <mergeCell ref="B85:P85"/>
    <mergeCell ref="A85:A86"/>
    <mergeCell ref="B70:P70"/>
    <mergeCell ref="B71:P71"/>
    <mergeCell ref="B89:P89"/>
    <mergeCell ref="A88:A89"/>
    <mergeCell ref="B88:P88"/>
    <mergeCell ref="A75:A76"/>
    <mergeCell ref="B79:I79"/>
  </mergeCells>
  <hyperlinks>
    <hyperlink ref="J4" location="'9 - mortality chr liver disease'!A65" display="see below"/>
    <hyperlink ref="S1" location="Index!A1" display="Back to Index"/>
  </hyperlinks>
  <printOptions/>
  <pageMargins left="0.75" right="0.75" top="1" bottom="1" header="0.5" footer="0.5"/>
  <pageSetup horizontalDpi="600" verticalDpi="600" orientation="landscape" paperSize="9" scale="75" r:id="rId2"/>
  <headerFooter alignWithMargins="0">
    <oddHeader>&amp;CIsle of Wight Joint Strategic Needs Assessment - 2011
Alcohol Misuse - Adults</oddHeader>
    <oddFooter>&amp;Cpage &amp;P</oddFooter>
  </headerFooter>
  <rowBreaks count="2" manualBreakCount="2">
    <brk id="32" max="16" man="1"/>
    <brk id="63" max="255" man="1"/>
  </rowBreaks>
  <drawing r:id="rId1"/>
</worksheet>
</file>

<file path=xl/worksheets/sheet11.xml><?xml version="1.0" encoding="utf-8"?>
<worksheet xmlns="http://schemas.openxmlformats.org/spreadsheetml/2006/main" xmlns:r="http://schemas.openxmlformats.org/officeDocument/2006/relationships">
  <dimension ref="A1:Q128"/>
  <sheetViews>
    <sheetView showGridLines="0" zoomScalePageLayoutView="0" workbookViewId="0" topLeftCell="A1">
      <selection activeCell="D12" sqref="D12"/>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8" max="8" width="10.57421875" style="0" bestFit="1" customWidth="1"/>
    <col min="10" max="10" width="10.851562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181</v>
      </c>
    </row>
    <row r="6" spans="1:7" s="8" customFormat="1" ht="7.5" customHeight="1">
      <c r="A6" s="25"/>
      <c r="G6" s="26"/>
    </row>
    <row r="7" spans="2:11" ht="12.75" customHeight="1" thickBot="1">
      <c r="B7" s="202"/>
      <c r="C7" s="202"/>
      <c r="D7" s="202"/>
      <c r="E7" s="202"/>
      <c r="F7" s="202"/>
      <c r="G7" s="202"/>
      <c r="H7" s="202"/>
      <c r="I7" s="202"/>
      <c r="J7" s="202"/>
      <c r="K7" s="202"/>
    </row>
    <row r="8" spans="1:12" ht="42.75" customHeight="1" thickBot="1">
      <c r="A8" s="265" t="s">
        <v>182</v>
      </c>
      <c r="B8" s="266"/>
      <c r="C8" s="266"/>
      <c r="D8" s="266"/>
      <c r="E8" s="266"/>
      <c r="F8" s="266"/>
      <c r="G8" s="266"/>
      <c r="H8" s="266"/>
      <c r="I8" s="266"/>
      <c r="J8" s="266"/>
      <c r="K8" s="266"/>
      <c r="L8" s="267"/>
    </row>
    <row r="9" spans="1:12" s="228" customFormat="1" ht="11.25" customHeight="1">
      <c r="A9" s="227"/>
      <c r="B9" s="201"/>
      <c r="C9" s="201"/>
      <c r="D9" s="201"/>
      <c r="E9" s="201"/>
      <c r="F9" s="201"/>
      <c r="G9" s="201"/>
      <c r="H9" s="201"/>
      <c r="I9" s="201"/>
      <c r="J9" s="201"/>
      <c r="K9" s="201"/>
      <c r="L9" s="201"/>
    </row>
    <row r="10" ht="12.75">
      <c r="A10" s="3" t="s">
        <v>183</v>
      </c>
    </row>
    <row r="11" spans="1:17" s="60" customFormat="1" ht="12.75">
      <c r="A11" s="85"/>
      <c r="B11" s="119"/>
      <c r="C11" s="119"/>
      <c r="D11" s="119"/>
      <c r="E11" s="119"/>
      <c r="F11" s="119"/>
      <c r="G11" s="155"/>
      <c r="I11" s="85"/>
      <c r="J11" s="85"/>
      <c r="K11" s="85"/>
      <c r="L11" s="85"/>
      <c r="M11" s="85"/>
      <c r="N11" s="85"/>
      <c r="O11" s="85"/>
      <c r="P11" s="85"/>
      <c r="Q11" s="85"/>
    </row>
    <row r="12" spans="1:17" s="60" customFormat="1" ht="12.75">
      <c r="A12" s="91"/>
      <c r="B12" s="229">
        <v>2006</v>
      </c>
      <c r="C12" s="229">
        <v>2007</v>
      </c>
      <c r="D12" s="229">
        <v>2008</v>
      </c>
      <c r="E12" s="229">
        <v>2009</v>
      </c>
      <c r="F12" s="119"/>
      <c r="G12" s="155"/>
      <c r="I12" s="85"/>
      <c r="J12" s="85"/>
      <c r="K12" s="85"/>
      <c r="L12" s="85"/>
      <c r="M12" s="85"/>
      <c r="N12" s="85"/>
      <c r="O12" s="85"/>
      <c r="P12" s="85"/>
      <c r="Q12" s="85"/>
    </row>
    <row r="13" spans="1:17" s="60" customFormat="1" ht="12.75">
      <c r="A13" s="91" t="s">
        <v>124</v>
      </c>
      <c r="B13" s="101">
        <v>28.6</v>
      </c>
      <c r="C13" s="101">
        <v>27.354000000000006</v>
      </c>
      <c r="D13" s="101">
        <v>37.004</v>
      </c>
      <c r="E13" s="101">
        <v>27.398</v>
      </c>
      <c r="F13" s="119"/>
      <c r="G13" s="155"/>
      <c r="I13" s="85"/>
      <c r="J13" s="85"/>
      <c r="K13" s="85"/>
      <c r="L13" s="85"/>
      <c r="M13" s="85"/>
      <c r="N13" s="85"/>
      <c r="O13" s="85"/>
      <c r="P13" s="85"/>
      <c r="Q13" s="85"/>
    </row>
    <row r="14" spans="1:17" s="60" customFormat="1" ht="12.75">
      <c r="A14" s="91" t="s">
        <v>125</v>
      </c>
      <c r="B14" s="101">
        <v>17.38</v>
      </c>
      <c r="C14" s="101">
        <v>15.8</v>
      </c>
      <c r="D14" s="101">
        <v>16.921999999999997</v>
      </c>
      <c r="E14" s="101">
        <v>13.26</v>
      </c>
      <c r="F14" s="119"/>
      <c r="G14" s="155"/>
      <c r="I14" s="85"/>
      <c r="J14" s="85"/>
      <c r="K14" s="85"/>
      <c r="L14" s="85"/>
      <c r="M14" s="85"/>
      <c r="N14" s="85"/>
      <c r="O14" s="85"/>
      <c r="P14" s="85"/>
      <c r="Q14" s="85"/>
    </row>
    <row r="15" spans="1:17" s="70" customFormat="1" ht="12.75">
      <c r="A15" s="215" t="s">
        <v>126</v>
      </c>
      <c r="B15" s="94">
        <v>45.98</v>
      </c>
      <c r="C15" s="94">
        <v>43.15400000000001</v>
      </c>
      <c r="D15" s="94">
        <v>53.925999999999995</v>
      </c>
      <c r="E15" s="94">
        <v>40.658</v>
      </c>
      <c r="F15" s="207"/>
      <c r="G15" s="216"/>
      <c r="I15" s="195"/>
      <c r="J15" s="195"/>
      <c r="K15" s="195"/>
      <c r="L15" s="195"/>
      <c r="M15" s="195"/>
      <c r="N15" s="195"/>
      <c r="O15" s="195"/>
      <c r="P15" s="195"/>
      <c r="Q15" s="195"/>
    </row>
    <row r="16" spans="1:17" s="60" customFormat="1" ht="12.75">
      <c r="A16" s="85"/>
      <c r="B16" s="119"/>
      <c r="C16" s="119"/>
      <c r="D16" s="119"/>
      <c r="E16" s="119"/>
      <c r="F16" s="119"/>
      <c r="G16" s="155"/>
      <c r="I16" s="85"/>
      <c r="J16" s="85"/>
      <c r="K16" s="85"/>
      <c r="L16" s="85"/>
      <c r="M16" s="85"/>
      <c r="N16" s="85"/>
      <c r="O16" s="85"/>
      <c r="P16" s="85"/>
      <c r="Q16" s="85"/>
    </row>
    <row r="17" spans="1:17" s="67" customFormat="1" ht="12.75">
      <c r="A17" s="230" t="s">
        <v>184</v>
      </c>
      <c r="B17" s="231"/>
      <c r="C17" s="231"/>
      <c r="D17" s="231"/>
      <c r="E17" s="231"/>
      <c r="F17" s="231"/>
      <c r="G17" s="232"/>
      <c r="I17" s="230"/>
      <c r="J17" s="230"/>
      <c r="K17" s="230"/>
      <c r="L17" s="230"/>
      <c r="M17" s="230"/>
      <c r="N17" s="230"/>
      <c r="O17" s="230"/>
      <c r="P17" s="230"/>
      <c r="Q17" s="230"/>
    </row>
    <row r="18" spans="1:17" s="60" customFormat="1" ht="12.75">
      <c r="A18" s="85"/>
      <c r="B18" s="119"/>
      <c r="C18" s="119"/>
      <c r="D18" s="119"/>
      <c r="E18" s="119"/>
      <c r="F18" s="119"/>
      <c r="G18" s="155"/>
      <c r="I18" s="85"/>
      <c r="J18" s="85"/>
      <c r="K18" s="85"/>
      <c r="L18" s="85"/>
      <c r="M18" s="85"/>
      <c r="N18" s="85"/>
      <c r="O18" s="85"/>
      <c r="P18" s="85"/>
      <c r="Q18" s="85"/>
    </row>
    <row r="19" spans="1:17" s="60" customFormat="1" ht="12.75">
      <c r="A19" s="85"/>
      <c r="B19" s="119"/>
      <c r="C19" s="119"/>
      <c r="D19" s="119"/>
      <c r="E19" s="119"/>
      <c r="F19" s="119"/>
      <c r="G19" s="155"/>
      <c r="I19" s="85"/>
      <c r="J19" s="85"/>
      <c r="K19" s="85"/>
      <c r="L19" s="85"/>
      <c r="M19" s="85"/>
      <c r="N19" s="85"/>
      <c r="O19" s="85"/>
      <c r="P19" s="85"/>
      <c r="Q19" s="85"/>
    </row>
    <row r="20" spans="1:17" s="60" customFormat="1" ht="12.75">
      <c r="A20" s="85"/>
      <c r="B20" s="119"/>
      <c r="C20" s="119"/>
      <c r="D20" s="119"/>
      <c r="E20" s="119"/>
      <c r="F20" s="119"/>
      <c r="G20" s="155"/>
      <c r="I20" s="85"/>
      <c r="J20" s="85"/>
      <c r="K20" s="85"/>
      <c r="L20" s="85"/>
      <c r="M20" s="85"/>
      <c r="N20" s="85"/>
      <c r="O20" s="85"/>
      <c r="P20" s="85"/>
      <c r="Q20" s="85"/>
    </row>
    <row r="21" spans="1:17" s="60" customFormat="1" ht="12.75">
      <c r="A21" s="85"/>
      <c r="B21" s="119"/>
      <c r="C21" s="119"/>
      <c r="D21" s="119"/>
      <c r="E21" s="119"/>
      <c r="F21" s="119"/>
      <c r="G21" s="155"/>
      <c r="I21" s="85"/>
      <c r="J21" s="85"/>
      <c r="K21" s="85"/>
      <c r="L21" s="85"/>
      <c r="M21" s="85"/>
      <c r="N21" s="85"/>
      <c r="O21" s="85"/>
      <c r="P21" s="85"/>
      <c r="Q21" s="85"/>
    </row>
    <row r="22" spans="1:17" s="60" customFormat="1" ht="12.75">
      <c r="A22" s="85"/>
      <c r="B22" s="119"/>
      <c r="C22" s="119"/>
      <c r="D22" s="119"/>
      <c r="E22" s="119"/>
      <c r="F22" s="119"/>
      <c r="G22" s="155"/>
      <c r="I22" s="85"/>
      <c r="J22" s="85"/>
      <c r="K22" s="85"/>
      <c r="L22" s="85"/>
      <c r="M22" s="85"/>
      <c r="N22" s="85"/>
      <c r="O22" s="85"/>
      <c r="P22" s="85"/>
      <c r="Q22" s="85"/>
    </row>
    <row r="23" spans="1:17" s="60" customFormat="1" ht="12.75">
      <c r="A23" s="85"/>
      <c r="B23" s="119"/>
      <c r="C23" s="119"/>
      <c r="D23" s="119"/>
      <c r="E23" s="119"/>
      <c r="F23" s="119"/>
      <c r="G23" s="155"/>
      <c r="I23" s="85"/>
      <c r="J23" s="85"/>
      <c r="K23" s="85"/>
      <c r="L23" s="85"/>
      <c r="M23" s="85"/>
      <c r="N23" s="85"/>
      <c r="O23" s="85"/>
      <c r="P23" s="85"/>
      <c r="Q23" s="85"/>
    </row>
    <row r="24" spans="1:17" s="60" customFormat="1" ht="12.75">
      <c r="A24" s="85"/>
      <c r="B24" s="119"/>
      <c r="C24" s="119"/>
      <c r="D24" s="119"/>
      <c r="E24" s="119"/>
      <c r="F24" s="119"/>
      <c r="G24" s="155"/>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195"/>
      <c r="B34" s="119"/>
      <c r="C34" s="119"/>
      <c r="D34" s="119"/>
      <c r="E34" s="119"/>
      <c r="F34" s="119"/>
      <c r="G34" s="155"/>
      <c r="I34" s="85"/>
      <c r="J34" s="85"/>
      <c r="K34" s="85"/>
      <c r="L34" s="85"/>
      <c r="M34" s="85"/>
      <c r="N34" s="85"/>
      <c r="O34" s="85"/>
      <c r="P34" s="85"/>
      <c r="Q34" s="85"/>
    </row>
    <row r="35" spans="1:17" s="70" customFormat="1" ht="12.75">
      <c r="A35" s="120"/>
      <c r="B35" s="119"/>
      <c r="C35" s="119"/>
      <c r="D35" s="119"/>
      <c r="E35" s="119"/>
      <c r="F35" s="119"/>
      <c r="G35" s="117"/>
      <c r="H35" s="121"/>
      <c r="I35" s="121"/>
      <c r="J35" s="121"/>
      <c r="K35" s="121"/>
      <c r="L35" s="121"/>
      <c r="M35" s="121"/>
      <c r="N35" s="121"/>
      <c r="O35" s="121"/>
      <c r="P35" s="121"/>
      <c r="Q35" s="121"/>
    </row>
    <row r="36" spans="1:10" s="69" customFormat="1" ht="12.75">
      <c r="A36" s="86"/>
      <c r="B36" s="177"/>
      <c r="C36" s="177"/>
      <c r="D36" s="178"/>
      <c r="E36" s="177"/>
      <c r="F36" s="177"/>
      <c r="G36" s="177"/>
      <c r="H36" s="86"/>
      <c r="I36" s="86"/>
      <c r="J36" s="86"/>
    </row>
    <row r="37" spans="1:14" s="60" customFormat="1" ht="12.75">
      <c r="A37" s="173"/>
      <c r="B37" s="182"/>
      <c r="C37" s="182"/>
      <c r="D37" s="182"/>
      <c r="E37" s="182"/>
      <c r="F37" s="182"/>
      <c r="G37" s="182"/>
      <c r="H37" s="182"/>
      <c r="I37" s="182"/>
      <c r="J37" s="182"/>
      <c r="K37" s="61"/>
      <c r="L37" s="61"/>
      <c r="M37" s="62"/>
      <c r="N37" s="62"/>
    </row>
    <row r="38" spans="1:14" s="60" customFormat="1" ht="12.75">
      <c r="A38" s="195" t="s">
        <v>185</v>
      </c>
      <c r="B38" s="182"/>
      <c r="C38" s="182"/>
      <c r="D38" s="182"/>
      <c r="E38" s="182"/>
      <c r="F38" s="182"/>
      <c r="G38" s="182"/>
      <c r="H38" s="182"/>
      <c r="I38" s="182"/>
      <c r="J38" s="182"/>
      <c r="K38" s="61"/>
      <c r="L38" s="61"/>
      <c r="M38" s="62"/>
      <c r="N38" s="62"/>
    </row>
    <row r="39" spans="1:14" s="60" customFormat="1" ht="12.75">
      <c r="A39" s="174"/>
      <c r="B39" s="182"/>
      <c r="C39" s="182"/>
      <c r="D39" s="182"/>
      <c r="E39" s="182"/>
      <c r="F39" s="182"/>
      <c r="G39" s="182"/>
      <c r="H39" s="182"/>
      <c r="I39" s="182"/>
      <c r="J39" s="182"/>
      <c r="K39" s="61"/>
      <c r="L39" s="61"/>
      <c r="M39" s="62"/>
      <c r="N39" s="62"/>
    </row>
    <row r="40" spans="1:14" s="60" customFormat="1" ht="12.75">
      <c r="A40" s="88" t="s">
        <v>131</v>
      </c>
      <c r="B40" s="237">
        <v>2003</v>
      </c>
      <c r="C40" s="237">
        <v>2004</v>
      </c>
      <c r="D40" s="237">
        <v>2005</v>
      </c>
      <c r="E40" s="237">
        <v>2006</v>
      </c>
      <c r="F40" s="237">
        <v>2007</v>
      </c>
      <c r="G40" s="237">
        <v>2008</v>
      </c>
      <c r="H40" s="237">
        <v>2009</v>
      </c>
      <c r="I40" s="182"/>
      <c r="J40" s="182"/>
      <c r="K40" s="61"/>
      <c r="L40" s="61"/>
      <c r="M40" s="62"/>
      <c r="N40" s="62"/>
    </row>
    <row r="41" spans="1:14" s="60" customFormat="1" ht="12.75">
      <c r="A41" s="189" t="s">
        <v>33</v>
      </c>
      <c r="B41" s="188">
        <v>38.29975102744839</v>
      </c>
      <c r="C41" s="188">
        <v>37.54540406668145</v>
      </c>
      <c r="D41" s="188">
        <v>37.57754681</v>
      </c>
      <c r="E41" s="188">
        <v>37.4258351</v>
      </c>
      <c r="F41" s="188">
        <v>36.12759033</v>
      </c>
      <c r="G41" s="188">
        <v>37.10942378</v>
      </c>
      <c r="H41" s="188">
        <v>35.86249465</v>
      </c>
      <c r="I41" s="182"/>
      <c r="J41" s="182"/>
      <c r="K41" s="61"/>
      <c r="L41" s="61"/>
      <c r="M41" s="62"/>
      <c r="N41" s="62"/>
    </row>
    <row r="42" spans="1:14" s="60" customFormat="1" ht="12.75">
      <c r="A42" s="189" t="s">
        <v>34</v>
      </c>
      <c r="B42" s="188">
        <v>34.11040617693926</v>
      </c>
      <c r="C42" s="188">
        <v>32.34496036567295</v>
      </c>
      <c r="D42" s="188">
        <v>32.43822282</v>
      </c>
      <c r="E42" s="188">
        <v>32.75227858</v>
      </c>
      <c r="F42" s="188">
        <v>31.15622857</v>
      </c>
      <c r="G42" s="188">
        <v>31.00474665</v>
      </c>
      <c r="H42" s="188">
        <v>31.5385667</v>
      </c>
      <c r="I42" s="182"/>
      <c r="J42" s="182"/>
      <c r="K42" s="61"/>
      <c r="L42" s="61"/>
      <c r="M42" s="62"/>
      <c r="N42" s="62"/>
    </row>
    <row r="43" spans="1:14" s="60" customFormat="1" ht="12.75">
      <c r="A43" s="189" t="s">
        <v>38</v>
      </c>
      <c r="B43" s="188">
        <v>33.624431631493906</v>
      </c>
      <c r="C43" s="188">
        <v>30.763322468380334</v>
      </c>
      <c r="D43" s="188">
        <v>31.7112594511718</v>
      </c>
      <c r="E43" s="188">
        <v>31.6522157311927</v>
      </c>
      <c r="F43" s="188">
        <v>29.7373721843557</v>
      </c>
      <c r="G43" s="188">
        <v>29.8597232768084</v>
      </c>
      <c r="H43" s="188">
        <v>29.7824380911306</v>
      </c>
      <c r="I43" s="182"/>
      <c r="J43" s="182"/>
      <c r="K43" s="61"/>
      <c r="L43" s="61"/>
      <c r="M43" s="62"/>
      <c r="N43" s="62"/>
    </row>
    <row r="44" spans="1:14" s="60" customFormat="1" ht="12.75">
      <c r="A44" s="189" t="s">
        <v>32</v>
      </c>
      <c r="B44" s="188">
        <v>34.50014013555942</v>
      </c>
      <c r="C44" s="188">
        <v>37.83587569526671</v>
      </c>
      <c r="D44" s="188">
        <v>39.4076725</v>
      </c>
      <c r="E44" s="188">
        <v>31.44702233</v>
      </c>
      <c r="F44" s="188">
        <v>34.07955759</v>
      </c>
      <c r="G44" s="188">
        <v>40.35117402</v>
      </c>
      <c r="H44" s="188">
        <v>31.90861192</v>
      </c>
      <c r="I44" s="182"/>
      <c r="J44" s="182"/>
      <c r="K44" s="61"/>
      <c r="L44" s="61"/>
      <c r="M44" s="62"/>
      <c r="N44" s="62"/>
    </row>
    <row r="45" spans="1:14" s="60" customFormat="1" ht="12.75">
      <c r="A45" s="174"/>
      <c r="B45" s="182"/>
      <c r="C45" s="182"/>
      <c r="D45" s="182"/>
      <c r="E45" s="182"/>
      <c r="F45" s="182"/>
      <c r="G45" s="182"/>
      <c r="H45" s="182"/>
      <c r="I45" s="182"/>
      <c r="J45" s="182"/>
      <c r="K45" s="61"/>
      <c r="L45" s="61"/>
      <c r="M45" s="62"/>
      <c r="N45" s="62"/>
    </row>
    <row r="46" spans="1:14" s="60" customFormat="1" ht="12.75">
      <c r="A46" s="88" t="s">
        <v>132</v>
      </c>
      <c r="B46" s="237">
        <v>2003</v>
      </c>
      <c r="C46" s="237">
        <v>2004</v>
      </c>
      <c r="D46" s="237">
        <v>2005</v>
      </c>
      <c r="E46" s="237">
        <v>2006</v>
      </c>
      <c r="F46" s="237">
        <v>2007</v>
      </c>
      <c r="G46" s="237">
        <v>2008</v>
      </c>
      <c r="H46" s="237">
        <v>2009</v>
      </c>
      <c r="I46" s="182"/>
      <c r="J46" s="182"/>
      <c r="K46" s="61"/>
      <c r="L46" s="61"/>
      <c r="M46" s="62"/>
      <c r="N46" s="62"/>
    </row>
    <row r="47" spans="1:14" s="60" customFormat="1" ht="12.75">
      <c r="A47" s="189" t="s">
        <v>33</v>
      </c>
      <c r="B47" s="188">
        <v>15.416708181967763</v>
      </c>
      <c r="C47" s="188">
        <v>15.473066932678288</v>
      </c>
      <c r="D47" s="188">
        <v>15.32091344</v>
      </c>
      <c r="E47" s="188">
        <v>15.51858055</v>
      </c>
      <c r="F47" s="188">
        <v>15.17798322</v>
      </c>
      <c r="G47" s="188">
        <v>15.28212368</v>
      </c>
      <c r="H47" s="188">
        <v>14.87352576</v>
      </c>
      <c r="I47" s="182"/>
      <c r="J47" s="182"/>
      <c r="K47" s="61"/>
      <c r="L47" s="61"/>
      <c r="M47" s="62"/>
      <c r="N47" s="62"/>
    </row>
    <row r="48" spans="1:14" s="60" customFormat="1" ht="12.75">
      <c r="A48" s="189" t="s">
        <v>34</v>
      </c>
      <c r="B48" s="188">
        <v>13.74508800962688</v>
      </c>
      <c r="C48" s="188">
        <v>13.742833332780755</v>
      </c>
      <c r="D48" s="188">
        <v>13.90564998</v>
      </c>
      <c r="E48" s="188">
        <v>14.02683833</v>
      </c>
      <c r="F48" s="188">
        <v>13.20288285</v>
      </c>
      <c r="G48" s="188">
        <v>12.63855494</v>
      </c>
      <c r="H48" s="188">
        <v>13.01430468</v>
      </c>
      <c r="I48" s="182"/>
      <c r="J48" s="182"/>
      <c r="K48" s="61"/>
      <c r="L48" s="61"/>
      <c r="M48" s="62"/>
      <c r="N48" s="62"/>
    </row>
    <row r="49" spans="1:14" s="60" customFormat="1" ht="12.75">
      <c r="A49" s="189" t="s">
        <v>38</v>
      </c>
      <c r="B49" s="188">
        <v>13.132119773111388</v>
      </c>
      <c r="C49" s="188">
        <v>14.18610605702124</v>
      </c>
      <c r="D49" s="188">
        <v>13.2958438916855</v>
      </c>
      <c r="E49" s="188">
        <v>13.7142810817606</v>
      </c>
      <c r="F49" s="188">
        <v>12.3988466778246</v>
      </c>
      <c r="G49" s="188">
        <v>12.5867886367969</v>
      </c>
      <c r="H49" s="188">
        <v>13.0409618330036</v>
      </c>
      <c r="I49" s="182"/>
      <c r="J49" s="182"/>
      <c r="K49" s="61"/>
      <c r="L49" s="61"/>
      <c r="M49" s="62"/>
      <c r="N49" s="62"/>
    </row>
    <row r="50" spans="1:14" s="60" customFormat="1" ht="12.75">
      <c r="A50" s="189" t="s">
        <v>32</v>
      </c>
      <c r="B50" s="188">
        <v>12.617840835506861</v>
      </c>
      <c r="C50" s="188">
        <v>15.248572124435766</v>
      </c>
      <c r="D50" s="188">
        <v>19.30605789</v>
      </c>
      <c r="E50" s="188">
        <v>15.33579965</v>
      </c>
      <c r="F50" s="188">
        <v>14.1766774</v>
      </c>
      <c r="G50" s="188">
        <v>15.99394531</v>
      </c>
      <c r="H50" s="188">
        <v>11.57285835</v>
      </c>
      <c r="I50" s="182"/>
      <c r="J50" s="182"/>
      <c r="K50" s="61"/>
      <c r="L50" s="61"/>
      <c r="M50" s="62"/>
      <c r="N50" s="62"/>
    </row>
    <row r="51" spans="1:14" s="60" customFormat="1" ht="12.75">
      <c r="A51" s="172"/>
      <c r="B51" s="183"/>
      <c r="C51" s="183"/>
      <c r="D51" s="180"/>
      <c r="E51" s="184"/>
      <c r="F51" s="184"/>
      <c r="G51" s="182"/>
      <c r="H51" s="182"/>
      <c r="I51" s="182"/>
      <c r="J51" s="182"/>
      <c r="K51" s="61"/>
      <c r="L51" s="61"/>
      <c r="M51" s="62"/>
      <c r="N51" s="62"/>
    </row>
    <row r="52" spans="1:14" s="60" customFormat="1" ht="12.75">
      <c r="A52" s="172"/>
      <c r="B52" s="180"/>
      <c r="C52" s="180"/>
      <c r="D52" s="180"/>
      <c r="E52" s="180"/>
      <c r="F52" s="180"/>
      <c r="G52" s="181"/>
      <c r="H52" s="181"/>
      <c r="I52" s="181"/>
      <c r="J52" s="181"/>
      <c r="K52" s="64"/>
      <c r="L52" s="64"/>
      <c r="M52" s="64"/>
      <c r="N52" s="64"/>
    </row>
    <row r="53" spans="2:14" s="60" customFormat="1" ht="12.75">
      <c r="B53" s="64"/>
      <c r="C53" s="64"/>
      <c r="D53" s="64"/>
      <c r="E53" s="64"/>
      <c r="F53" s="64"/>
      <c r="G53" s="64"/>
      <c r="H53" s="64"/>
      <c r="I53" s="64"/>
      <c r="J53" s="64"/>
      <c r="K53" s="64"/>
      <c r="L53" s="64"/>
      <c r="M53" s="64"/>
      <c r="N53" s="64"/>
    </row>
    <row r="54" spans="2:14" s="60" customFormat="1" ht="12.75">
      <c r="B54" s="64"/>
      <c r="C54" s="64"/>
      <c r="D54" s="64"/>
      <c r="E54" s="64"/>
      <c r="F54" s="64"/>
      <c r="G54" s="64"/>
      <c r="H54" s="64"/>
      <c r="I54" s="64"/>
      <c r="J54" s="64"/>
      <c r="K54" s="64"/>
      <c r="L54" s="64"/>
      <c r="M54" s="64"/>
      <c r="N54" s="64"/>
    </row>
    <row r="55" spans="2:14" s="60" customFormat="1" ht="12.75">
      <c r="B55" s="64"/>
      <c r="C55" s="64"/>
      <c r="D55" s="64"/>
      <c r="E55" s="64"/>
      <c r="F55" s="64"/>
      <c r="G55" s="64"/>
      <c r="H55" s="64"/>
      <c r="I55" s="64"/>
      <c r="J55" s="64"/>
      <c r="K55" s="64"/>
      <c r="L55" s="64"/>
      <c r="M55" s="64"/>
      <c r="N55" s="64"/>
    </row>
    <row r="56" spans="2:14" s="60" customFormat="1" ht="12.75">
      <c r="B56" s="64"/>
      <c r="C56" s="64"/>
      <c r="D56" s="64"/>
      <c r="E56" s="64"/>
      <c r="F56" s="64"/>
      <c r="G56" s="64"/>
      <c r="H56" s="64"/>
      <c r="I56" s="64"/>
      <c r="J56" s="64"/>
      <c r="K56" s="64"/>
      <c r="L56" s="64"/>
      <c r="M56" s="64"/>
      <c r="N56" s="64"/>
    </row>
    <row r="57" spans="2:14" s="60" customFormat="1" ht="12.75">
      <c r="B57" s="64"/>
      <c r="C57" s="64"/>
      <c r="D57" s="64"/>
      <c r="E57" s="64"/>
      <c r="F57" s="64"/>
      <c r="G57" s="64"/>
      <c r="H57" s="64"/>
      <c r="I57" s="64"/>
      <c r="J57" s="64"/>
      <c r="K57" s="64"/>
      <c r="L57" s="64"/>
      <c r="M57" s="64"/>
      <c r="N57" s="64"/>
    </row>
    <row r="58" spans="2:14" s="60" customFormat="1" ht="12.75">
      <c r="B58" s="64"/>
      <c r="C58" s="64"/>
      <c r="D58" s="64"/>
      <c r="E58" s="64"/>
      <c r="F58" s="64"/>
      <c r="G58" s="64"/>
      <c r="H58" s="64"/>
      <c r="I58" s="64"/>
      <c r="J58" s="64"/>
      <c r="K58" s="64"/>
      <c r="L58" s="64"/>
      <c r="M58" s="64"/>
      <c r="N58" s="64"/>
    </row>
    <row r="59" spans="2:14" s="60" customFormat="1" ht="12.75">
      <c r="B59" s="64"/>
      <c r="C59" s="64"/>
      <c r="D59" s="64"/>
      <c r="E59" s="64"/>
      <c r="F59" s="64"/>
      <c r="G59" s="64"/>
      <c r="H59" s="64"/>
      <c r="I59" s="64"/>
      <c r="J59" s="64"/>
      <c r="K59" s="64"/>
      <c r="L59" s="64"/>
      <c r="M59" s="64"/>
      <c r="N59" s="64"/>
    </row>
    <row r="60" spans="2:14" s="60" customFormat="1" ht="12.75">
      <c r="B60" s="64"/>
      <c r="C60" s="64"/>
      <c r="D60" s="64"/>
      <c r="E60" s="64"/>
      <c r="F60" s="64"/>
      <c r="G60" s="64"/>
      <c r="H60" s="64"/>
      <c r="I60" s="64"/>
      <c r="J60" s="64"/>
      <c r="K60" s="64"/>
      <c r="L60" s="64"/>
      <c r="M60" s="64"/>
      <c r="N60" s="64"/>
    </row>
    <row r="61" spans="2:14" s="60" customFormat="1" ht="12.75">
      <c r="B61" s="64"/>
      <c r="C61" s="64"/>
      <c r="D61" s="64"/>
      <c r="E61" s="64"/>
      <c r="F61" s="64"/>
      <c r="G61" s="64"/>
      <c r="H61" s="64"/>
      <c r="I61" s="64"/>
      <c r="J61" s="64"/>
      <c r="K61" s="64"/>
      <c r="L61" s="64"/>
      <c r="M61" s="64"/>
      <c r="N61" s="64"/>
    </row>
    <row r="62" spans="2:14" s="60" customFormat="1" ht="12.75">
      <c r="B62" s="64"/>
      <c r="C62" s="64"/>
      <c r="D62" s="64"/>
      <c r="E62" s="64"/>
      <c r="F62" s="64"/>
      <c r="G62" s="64"/>
      <c r="H62" s="64"/>
      <c r="I62" s="64"/>
      <c r="J62" s="64"/>
      <c r="K62" s="64"/>
      <c r="L62" s="64"/>
      <c r="M62" s="64"/>
      <c r="N62" s="64"/>
    </row>
    <row r="63" spans="2:14" s="60" customFormat="1" ht="12.75">
      <c r="B63" s="64"/>
      <c r="C63" s="64"/>
      <c r="D63" s="64"/>
      <c r="E63" s="64"/>
      <c r="F63" s="64"/>
      <c r="G63" s="64"/>
      <c r="H63" s="64"/>
      <c r="I63" s="64"/>
      <c r="J63" s="64"/>
      <c r="K63" s="64"/>
      <c r="L63" s="64"/>
      <c r="M63" s="64"/>
      <c r="N63" s="64"/>
    </row>
    <row r="64" spans="2:14" s="60" customFormat="1" ht="12.75">
      <c r="B64" s="64"/>
      <c r="C64" s="64"/>
      <c r="D64" s="64"/>
      <c r="E64" s="64"/>
      <c r="F64" s="64"/>
      <c r="G64" s="64"/>
      <c r="H64" s="64"/>
      <c r="I64" s="64"/>
      <c r="J64" s="64"/>
      <c r="K64" s="64"/>
      <c r="L64" s="64"/>
      <c r="M64" s="64"/>
      <c r="N64" s="64"/>
    </row>
    <row r="65" spans="2:14" s="60" customFormat="1" ht="12.75">
      <c r="B65" s="64"/>
      <c r="C65" s="64"/>
      <c r="D65" s="64"/>
      <c r="E65" s="64"/>
      <c r="F65" s="64"/>
      <c r="G65" s="64"/>
      <c r="H65" s="64"/>
      <c r="I65" s="64"/>
      <c r="J65" s="64"/>
      <c r="K65" s="64"/>
      <c r="L65" s="64"/>
      <c r="M65" s="64"/>
      <c r="N65" s="64"/>
    </row>
    <row r="66" spans="2:14" s="60" customFormat="1" ht="12.75">
      <c r="B66" s="64"/>
      <c r="C66" s="64"/>
      <c r="D66" s="64"/>
      <c r="E66" s="64"/>
      <c r="F66" s="64"/>
      <c r="G66" s="64"/>
      <c r="H66" s="64"/>
      <c r="I66" s="64"/>
      <c r="J66" s="64"/>
      <c r="K66" s="64"/>
      <c r="L66" s="64"/>
      <c r="M66" s="64"/>
      <c r="N66" s="64"/>
    </row>
    <row r="67" spans="2:14" s="60" customFormat="1" ht="12.75">
      <c r="B67" s="64"/>
      <c r="C67" s="64"/>
      <c r="D67" s="64"/>
      <c r="E67" s="64"/>
      <c r="F67" s="64"/>
      <c r="G67" s="64"/>
      <c r="H67" s="64"/>
      <c r="I67" s="64"/>
      <c r="J67" s="64"/>
      <c r="K67" s="64"/>
      <c r="L67" s="64"/>
      <c r="M67" s="64"/>
      <c r="N67" s="64"/>
    </row>
    <row r="68" spans="2:14" s="60" customFormat="1" ht="12.75">
      <c r="B68" s="64"/>
      <c r="C68" s="64"/>
      <c r="D68" s="64"/>
      <c r="E68" s="64"/>
      <c r="F68" s="64"/>
      <c r="G68" s="64"/>
      <c r="H68" s="64"/>
      <c r="I68" s="64"/>
      <c r="J68" s="64"/>
      <c r="K68" s="64"/>
      <c r="L68" s="64"/>
      <c r="M68" s="64"/>
      <c r="N68" s="64"/>
    </row>
    <row r="69" spans="2:14" s="60" customFormat="1" ht="12.75">
      <c r="B69" s="64"/>
      <c r="C69" s="64"/>
      <c r="D69" s="64"/>
      <c r="E69" s="64"/>
      <c r="F69" s="64"/>
      <c r="G69" s="64"/>
      <c r="H69" s="64"/>
      <c r="I69" s="64"/>
      <c r="J69" s="64"/>
      <c r="K69" s="64"/>
      <c r="L69" s="64"/>
      <c r="M69" s="64"/>
      <c r="N69" s="64"/>
    </row>
    <row r="70" spans="2:14" s="60" customFormat="1" ht="12.75">
      <c r="B70" s="64"/>
      <c r="C70" s="64"/>
      <c r="D70" s="64"/>
      <c r="E70" s="64"/>
      <c r="F70" s="64"/>
      <c r="G70" s="64"/>
      <c r="H70" s="64"/>
      <c r="I70" s="64"/>
      <c r="J70" s="64"/>
      <c r="K70" s="64"/>
      <c r="L70" s="64"/>
      <c r="M70" s="64"/>
      <c r="N70" s="64"/>
    </row>
    <row r="71" spans="2:14" s="60" customFormat="1" ht="12.75">
      <c r="B71" s="64"/>
      <c r="C71" s="64"/>
      <c r="D71" s="64"/>
      <c r="E71" s="64"/>
      <c r="F71" s="64"/>
      <c r="G71" s="64"/>
      <c r="H71" s="64"/>
      <c r="I71" s="64"/>
      <c r="J71" s="64"/>
      <c r="K71" s="64"/>
      <c r="L71" s="64"/>
      <c r="M71" s="64"/>
      <c r="N71" s="64"/>
    </row>
    <row r="72" spans="2:14" s="60" customFormat="1" ht="12.75">
      <c r="B72" s="64"/>
      <c r="C72" s="64"/>
      <c r="D72" s="64"/>
      <c r="E72" s="64"/>
      <c r="F72" s="64"/>
      <c r="G72" s="64"/>
      <c r="H72" s="64"/>
      <c r="I72" s="64"/>
      <c r="J72" s="64"/>
      <c r="K72" s="64"/>
      <c r="L72" s="64"/>
      <c r="M72" s="64"/>
      <c r="N72" s="64"/>
    </row>
    <row r="73" spans="2:14" s="60" customFormat="1" ht="12.75">
      <c r="B73" s="64"/>
      <c r="C73" s="64"/>
      <c r="D73" s="64"/>
      <c r="E73" s="64"/>
      <c r="F73" s="64"/>
      <c r="G73" s="64"/>
      <c r="H73" s="64"/>
      <c r="I73" s="64"/>
      <c r="J73" s="64"/>
      <c r="K73" s="64"/>
      <c r="L73" s="64"/>
      <c r="M73" s="64"/>
      <c r="N73" s="64"/>
    </row>
    <row r="74" spans="2:14" s="60" customFormat="1" ht="12.75">
      <c r="B74" s="64"/>
      <c r="C74" s="64"/>
      <c r="D74" s="64"/>
      <c r="E74" s="64"/>
      <c r="F74" s="64"/>
      <c r="G74" s="64"/>
      <c r="H74" s="64"/>
      <c r="I74" s="64"/>
      <c r="J74" s="68"/>
      <c r="K74" s="64"/>
      <c r="L74" s="64"/>
      <c r="M74" s="64"/>
      <c r="N74" s="64"/>
    </row>
    <row r="75" spans="2:14" s="60" customFormat="1" ht="12.75">
      <c r="B75" s="64"/>
      <c r="C75" s="64"/>
      <c r="D75" s="64"/>
      <c r="E75" s="64"/>
      <c r="F75" s="64"/>
      <c r="G75" s="64"/>
      <c r="H75" s="64"/>
      <c r="I75" s="64"/>
      <c r="J75" s="68"/>
      <c r="K75" s="64"/>
      <c r="L75" s="64"/>
      <c r="M75" s="64"/>
      <c r="N75" s="64"/>
    </row>
    <row r="76" spans="2:14" s="60" customFormat="1" ht="12.75">
      <c r="B76" s="64"/>
      <c r="C76" s="64"/>
      <c r="D76" s="64"/>
      <c r="E76" s="64"/>
      <c r="F76" s="64"/>
      <c r="G76" s="64"/>
      <c r="H76" s="64"/>
      <c r="I76" s="64"/>
      <c r="J76" s="68"/>
      <c r="K76" s="64"/>
      <c r="L76" s="64"/>
      <c r="M76" s="64"/>
      <c r="N76" s="64"/>
    </row>
    <row r="77" spans="2:14" s="60" customFormat="1" ht="12.75">
      <c r="B77" s="64"/>
      <c r="C77" s="64"/>
      <c r="D77" s="64"/>
      <c r="E77" s="64"/>
      <c r="F77" s="64"/>
      <c r="G77" s="64"/>
      <c r="H77" s="64"/>
      <c r="I77" s="64"/>
      <c r="J77" s="68"/>
      <c r="K77" s="64"/>
      <c r="L77" s="64"/>
      <c r="M77" s="64"/>
      <c r="N77" s="64"/>
    </row>
    <row r="78" spans="2:14" s="60" customFormat="1" ht="12.75">
      <c r="B78" s="64"/>
      <c r="C78" s="64"/>
      <c r="D78" s="64"/>
      <c r="E78" s="64"/>
      <c r="F78" s="64"/>
      <c r="G78" s="64"/>
      <c r="H78" s="64"/>
      <c r="I78" s="64"/>
      <c r="J78" s="68"/>
      <c r="K78" s="64"/>
      <c r="L78" s="64"/>
      <c r="M78" s="64"/>
      <c r="N78" s="64"/>
    </row>
    <row r="79" spans="2:14" s="60" customFormat="1" ht="12.75">
      <c r="B79" s="64"/>
      <c r="C79" s="64"/>
      <c r="D79" s="64"/>
      <c r="E79" s="64"/>
      <c r="F79" s="64"/>
      <c r="G79" s="64"/>
      <c r="H79" s="64"/>
      <c r="I79" s="64"/>
      <c r="J79" s="68"/>
      <c r="K79" s="64"/>
      <c r="L79" s="64"/>
      <c r="M79" s="64"/>
      <c r="N79" s="64"/>
    </row>
    <row r="80" spans="2:14" s="60" customFormat="1" ht="12.75">
      <c r="B80" s="64"/>
      <c r="C80" s="64"/>
      <c r="D80" s="64"/>
      <c r="E80" s="64"/>
      <c r="F80" s="64"/>
      <c r="G80" s="64"/>
      <c r="H80" s="64"/>
      <c r="I80" s="64"/>
      <c r="J80" s="68"/>
      <c r="K80" s="64"/>
      <c r="L80" s="64"/>
      <c r="M80" s="64"/>
      <c r="N80" s="64"/>
    </row>
    <row r="81" spans="2:14" s="60" customFormat="1" ht="12.75">
      <c r="B81" s="64"/>
      <c r="C81" s="64"/>
      <c r="D81" s="64"/>
      <c r="E81" s="64"/>
      <c r="F81" s="64"/>
      <c r="G81" s="64"/>
      <c r="H81" s="64"/>
      <c r="I81" s="64"/>
      <c r="J81" s="68"/>
      <c r="K81" s="64"/>
      <c r="L81" s="64"/>
      <c r="M81" s="64"/>
      <c r="N81" s="64"/>
    </row>
    <row r="82" spans="2:14" s="60" customFormat="1" ht="12.75">
      <c r="B82" s="64"/>
      <c r="C82" s="64"/>
      <c r="D82" s="64"/>
      <c r="E82" s="64"/>
      <c r="F82" s="64"/>
      <c r="G82" s="64"/>
      <c r="H82" s="64"/>
      <c r="I82" s="64"/>
      <c r="J82" s="68"/>
      <c r="K82" s="64"/>
      <c r="L82" s="64"/>
      <c r="M82" s="64"/>
      <c r="N82" s="64"/>
    </row>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3" spans="1:16" s="16" customFormat="1" ht="15">
      <c r="A93" s="22" t="s">
        <v>15</v>
      </c>
      <c r="B93" s="23"/>
      <c r="C93" s="23"/>
      <c r="D93" s="23"/>
      <c r="E93" s="23"/>
      <c r="F93" s="23"/>
      <c r="G93" s="24"/>
      <c r="H93" s="24"/>
      <c r="I93" s="24"/>
      <c r="J93" s="23"/>
      <c r="K93" s="23"/>
      <c r="L93" s="23"/>
      <c r="M93" s="23"/>
      <c r="N93" s="23"/>
      <c r="O93" s="23"/>
      <c r="P93" s="43"/>
    </row>
    <row r="94" spans="1:16" s="1" customFormat="1" ht="9" customHeight="1">
      <c r="A94" s="46"/>
      <c r="B94" s="48"/>
      <c r="C94" s="44"/>
      <c r="D94" s="44"/>
      <c r="E94" s="44"/>
      <c r="F94" s="44"/>
      <c r="G94" s="45"/>
      <c r="H94" s="45"/>
      <c r="I94" s="45"/>
      <c r="J94" s="6"/>
      <c r="K94" s="6"/>
      <c r="L94" s="6"/>
      <c r="M94" s="6"/>
      <c r="N94" s="6"/>
      <c r="O94" s="6"/>
      <c r="P94" s="7"/>
    </row>
    <row r="95" spans="1:16" s="35" customFormat="1" ht="12.75">
      <c r="A95" s="47" t="s">
        <v>12</v>
      </c>
      <c r="B95" s="42" t="s">
        <v>181</v>
      </c>
      <c r="C95" s="32"/>
      <c r="D95" s="32"/>
      <c r="E95" s="32"/>
      <c r="F95" s="32"/>
      <c r="G95" s="33"/>
      <c r="H95" s="33"/>
      <c r="I95" s="33"/>
      <c r="P95" s="38"/>
    </row>
    <row r="96" spans="1:16" s="35" customFormat="1" ht="7.5" customHeight="1">
      <c r="A96" s="47"/>
      <c r="B96" s="49"/>
      <c r="C96" s="32"/>
      <c r="D96" s="32"/>
      <c r="E96" s="32"/>
      <c r="F96" s="32"/>
      <c r="G96" s="33"/>
      <c r="H96" s="33"/>
      <c r="I96" s="33"/>
      <c r="P96" s="38"/>
    </row>
    <row r="97" spans="1:16" s="35" customFormat="1" ht="12.75">
      <c r="A97" s="47" t="s">
        <v>24</v>
      </c>
      <c r="B97" s="240" t="s">
        <v>186</v>
      </c>
      <c r="C97" s="241"/>
      <c r="D97" s="241"/>
      <c r="E97" s="241"/>
      <c r="F97" s="241"/>
      <c r="G97" s="241"/>
      <c r="H97" s="241"/>
      <c r="I97" s="241"/>
      <c r="J97" s="242"/>
      <c r="K97" s="242"/>
      <c r="L97" s="242"/>
      <c r="M97" s="242"/>
      <c r="N97" s="242"/>
      <c r="P97" s="38"/>
    </row>
    <row r="98" spans="1:16" s="35" customFormat="1" ht="12.75">
      <c r="A98" s="47"/>
      <c r="B98" s="240" t="s">
        <v>187</v>
      </c>
      <c r="C98" s="246"/>
      <c r="D98" s="246"/>
      <c r="E98" s="246"/>
      <c r="F98" s="246"/>
      <c r="G98" s="246"/>
      <c r="H98" s="246"/>
      <c r="I98" s="246"/>
      <c r="J98" s="246"/>
      <c r="K98" s="246"/>
      <c r="L98" s="246"/>
      <c r="M98" s="246"/>
      <c r="N98" s="246"/>
      <c r="O98" s="246"/>
      <c r="P98" s="244"/>
    </row>
    <row r="99" spans="1:16" s="35" customFormat="1" ht="10.5" customHeight="1">
      <c r="A99" s="47"/>
      <c r="B99" s="50"/>
      <c r="C99" s="34"/>
      <c r="D99" s="34"/>
      <c r="E99" s="34"/>
      <c r="F99" s="34"/>
      <c r="G99" s="34"/>
      <c r="H99" s="34"/>
      <c r="I99" s="34"/>
      <c r="P99" s="38"/>
    </row>
    <row r="100" spans="1:16" s="35" customFormat="1" ht="25.5" customHeight="1">
      <c r="A100" s="47" t="s">
        <v>16</v>
      </c>
      <c r="B100" s="240" t="s">
        <v>188</v>
      </c>
      <c r="C100" s="241"/>
      <c r="D100" s="241"/>
      <c r="E100" s="241"/>
      <c r="F100" s="241"/>
      <c r="G100" s="241"/>
      <c r="H100" s="241"/>
      <c r="I100" s="241"/>
      <c r="J100" s="242"/>
      <c r="K100" s="242"/>
      <c r="L100" s="242"/>
      <c r="M100" s="242"/>
      <c r="N100" s="242"/>
      <c r="P100" s="38"/>
    </row>
    <row r="101" spans="1:16" s="35" customFormat="1" ht="7.5" customHeight="1">
      <c r="A101" s="47"/>
      <c r="B101" s="49"/>
      <c r="C101" s="34"/>
      <c r="D101" s="34"/>
      <c r="E101" s="34"/>
      <c r="F101" s="34"/>
      <c r="G101" s="34"/>
      <c r="H101" s="34"/>
      <c r="I101" s="34"/>
      <c r="P101" s="38"/>
    </row>
    <row r="102" spans="1:16" s="35" customFormat="1" ht="12.75">
      <c r="A102" s="245" t="s">
        <v>17</v>
      </c>
      <c r="B102" s="51" t="s">
        <v>25</v>
      </c>
      <c r="C102" s="34"/>
      <c r="D102" s="34"/>
      <c r="E102" s="34"/>
      <c r="F102" s="34"/>
      <c r="G102" s="34"/>
      <c r="H102" s="34"/>
      <c r="I102" s="34"/>
      <c r="P102" s="38"/>
    </row>
    <row r="103" spans="1:16" s="35" customFormat="1" ht="14.25" customHeight="1">
      <c r="A103" s="245"/>
      <c r="B103" s="51" t="s">
        <v>117</v>
      </c>
      <c r="C103" s="34"/>
      <c r="D103" s="34"/>
      <c r="E103" s="34"/>
      <c r="F103" s="34"/>
      <c r="G103" s="34"/>
      <c r="H103" s="34"/>
      <c r="I103" s="34"/>
      <c r="P103" s="38"/>
    </row>
    <row r="104" spans="1:16" s="35" customFormat="1" ht="14.25" customHeight="1">
      <c r="A104" s="47"/>
      <c r="B104" s="49"/>
      <c r="C104" s="34"/>
      <c r="D104" s="34"/>
      <c r="E104" s="34"/>
      <c r="F104" s="34"/>
      <c r="G104" s="34"/>
      <c r="H104" s="34"/>
      <c r="I104" s="34"/>
      <c r="P104" s="38"/>
    </row>
    <row r="105" spans="1:16" s="35" customFormat="1" ht="14.25" customHeight="1">
      <c r="A105" s="47" t="s">
        <v>18</v>
      </c>
      <c r="B105" s="49" t="s">
        <v>26</v>
      </c>
      <c r="C105" s="32"/>
      <c r="D105" s="32"/>
      <c r="E105" s="32"/>
      <c r="F105" s="32"/>
      <c r="G105" s="33"/>
      <c r="H105" s="33"/>
      <c r="I105" s="33"/>
      <c r="P105" s="38"/>
    </row>
    <row r="106" spans="1:16" s="35" customFormat="1" ht="14.25" customHeight="1">
      <c r="A106" s="47"/>
      <c r="B106" s="240"/>
      <c r="C106" s="241"/>
      <c r="D106" s="241"/>
      <c r="E106" s="241"/>
      <c r="F106" s="241"/>
      <c r="G106" s="241"/>
      <c r="H106" s="241"/>
      <c r="I106" s="241"/>
      <c r="P106" s="38"/>
    </row>
    <row r="107" spans="1:16" s="35" customFormat="1" ht="15" customHeight="1">
      <c r="A107" s="47" t="s">
        <v>19</v>
      </c>
      <c r="B107" s="52" t="s">
        <v>98</v>
      </c>
      <c r="C107" s="32"/>
      <c r="D107" s="32"/>
      <c r="E107" s="32"/>
      <c r="F107" s="32"/>
      <c r="G107" s="32"/>
      <c r="H107" s="32"/>
      <c r="I107" s="32"/>
      <c r="P107" s="38"/>
    </row>
    <row r="108" spans="1:16" s="35" customFormat="1" ht="14.25" customHeight="1">
      <c r="A108" s="47"/>
      <c r="B108" s="52"/>
      <c r="C108" s="32"/>
      <c r="D108" s="32"/>
      <c r="E108" s="32"/>
      <c r="F108" s="32"/>
      <c r="G108" s="32"/>
      <c r="H108" s="32"/>
      <c r="I108" s="32"/>
      <c r="P108" s="38"/>
    </row>
    <row r="109" spans="1:16" s="35" customFormat="1" ht="14.25" customHeight="1">
      <c r="A109" s="47" t="s">
        <v>20</v>
      </c>
      <c r="B109" s="49" t="s">
        <v>120</v>
      </c>
      <c r="C109" s="32"/>
      <c r="D109" s="32"/>
      <c r="E109" s="32"/>
      <c r="F109" s="32"/>
      <c r="G109" s="32"/>
      <c r="H109" s="32"/>
      <c r="I109" s="32"/>
      <c r="P109" s="38"/>
    </row>
    <row r="110" spans="1:16" s="35" customFormat="1" ht="14.25" customHeight="1">
      <c r="A110" s="47"/>
      <c r="B110" s="109" t="s">
        <v>65</v>
      </c>
      <c r="C110" s="32"/>
      <c r="D110" s="32"/>
      <c r="E110" s="32"/>
      <c r="F110" s="32"/>
      <c r="G110" s="32"/>
      <c r="H110" s="32"/>
      <c r="I110" s="32"/>
      <c r="P110" s="38"/>
    </row>
    <row r="111" spans="1:16" s="35" customFormat="1" ht="6" customHeight="1">
      <c r="A111" s="47"/>
      <c r="B111" s="100"/>
      <c r="C111" s="32"/>
      <c r="D111" s="32"/>
      <c r="E111" s="36"/>
      <c r="F111" s="32"/>
      <c r="G111" s="32"/>
      <c r="H111" s="32"/>
      <c r="I111" s="32"/>
      <c r="P111" s="38"/>
    </row>
    <row r="112" spans="1:16" s="35" customFormat="1" ht="12.75">
      <c r="A112" s="248" t="s">
        <v>21</v>
      </c>
      <c r="B112" s="247" t="s">
        <v>35</v>
      </c>
      <c r="C112" s="246"/>
      <c r="D112" s="246"/>
      <c r="E112" s="246"/>
      <c r="F112" s="246"/>
      <c r="G112" s="246"/>
      <c r="H112" s="246"/>
      <c r="I112" s="246"/>
      <c r="J112" s="246"/>
      <c r="K112" s="246"/>
      <c r="L112" s="246"/>
      <c r="M112" s="246"/>
      <c r="N112" s="246"/>
      <c r="O112" s="246"/>
      <c r="P112" s="244"/>
    </row>
    <row r="113" spans="1:16" s="35" customFormat="1" ht="12.75">
      <c r="A113" s="248"/>
      <c r="B113" s="125" t="s">
        <v>36</v>
      </c>
      <c r="C113" s="114"/>
      <c r="D113" s="114"/>
      <c r="E113" s="114"/>
      <c r="F113" s="114"/>
      <c r="G113" s="114"/>
      <c r="H113" s="114"/>
      <c r="I113" s="114"/>
      <c r="J113" s="114"/>
      <c r="K113" s="114"/>
      <c r="L113" s="114"/>
      <c r="M113" s="114"/>
      <c r="N113" s="114"/>
      <c r="O113" s="114"/>
      <c r="P113" s="104"/>
    </row>
    <row r="114" spans="1:16" s="35" customFormat="1" ht="12.75">
      <c r="A114" s="47"/>
      <c r="B114" s="54"/>
      <c r="C114" s="32"/>
      <c r="D114" s="32"/>
      <c r="E114" s="32"/>
      <c r="F114" s="32"/>
      <c r="G114" s="32"/>
      <c r="H114" s="32"/>
      <c r="I114" s="32"/>
      <c r="P114" s="38"/>
    </row>
    <row r="115" spans="1:16" s="35" customFormat="1" ht="38.25">
      <c r="A115" s="76" t="s">
        <v>22</v>
      </c>
      <c r="B115" s="240" t="s">
        <v>147</v>
      </c>
      <c r="C115" s="241"/>
      <c r="D115" s="241"/>
      <c r="E115" s="241"/>
      <c r="F115" s="241"/>
      <c r="G115" s="241"/>
      <c r="H115" s="241"/>
      <c r="I115" s="241"/>
      <c r="J115" s="243"/>
      <c r="K115" s="243"/>
      <c r="L115" s="243"/>
      <c r="M115" s="243"/>
      <c r="N115" s="243"/>
      <c r="O115" s="243"/>
      <c r="P115" s="244"/>
    </row>
    <row r="116" spans="1:16" s="35" customFormat="1" ht="9" customHeight="1">
      <c r="A116" s="103"/>
      <c r="B116" s="105"/>
      <c r="C116" s="106"/>
      <c r="D116" s="106"/>
      <c r="E116" s="106"/>
      <c r="F116" s="106"/>
      <c r="G116" s="106"/>
      <c r="H116" s="106"/>
      <c r="I116" s="106"/>
      <c r="J116" s="107"/>
      <c r="K116" s="107"/>
      <c r="L116" s="107"/>
      <c r="M116" s="107"/>
      <c r="N116" s="107"/>
      <c r="O116" s="107"/>
      <c r="P116" s="108"/>
    </row>
    <row r="117" spans="1:2" s="35" customFormat="1" ht="7.5" customHeight="1">
      <c r="A117" s="39"/>
      <c r="B117" s="37"/>
    </row>
    <row r="118" spans="1:2" s="35" customFormat="1" ht="7.5" customHeight="1">
      <c r="A118" s="37"/>
      <c r="B118" s="40"/>
    </row>
    <row r="119" spans="1:2" s="35" customFormat="1" ht="12.75">
      <c r="A119" s="37"/>
      <c r="B119" s="41"/>
    </row>
    <row r="120" spans="1:2" s="35" customFormat="1" ht="12.75">
      <c r="A120" s="37"/>
      <c r="B120" s="41"/>
    </row>
    <row r="121" spans="1:2" s="35" customFormat="1" ht="12.75">
      <c r="A121" s="37"/>
      <c r="B121" s="41"/>
    </row>
    <row r="122" spans="1:2" s="35" customFormat="1" ht="12.75">
      <c r="A122" s="37"/>
      <c r="B122" s="41"/>
    </row>
    <row r="123" spans="1:2" s="35" customFormat="1" ht="12.75">
      <c r="A123" s="37"/>
      <c r="B123" s="41"/>
    </row>
    <row r="124" spans="1:2" s="35" customFormat="1" ht="12.75">
      <c r="A124" s="37"/>
      <c r="B124" s="41"/>
    </row>
    <row r="125" spans="1:2" s="35" customFormat="1" ht="12.75">
      <c r="A125" s="37"/>
      <c r="B125" s="41"/>
    </row>
    <row r="126" spans="1:2" s="35" customFormat="1" ht="12.75">
      <c r="A126" s="37"/>
      <c r="B126" s="41"/>
    </row>
    <row r="127" spans="1:2" s="35" customFormat="1" ht="12.75">
      <c r="A127" s="37"/>
      <c r="B127" s="41"/>
    </row>
    <row r="128" spans="1:2" s="1" customFormat="1" ht="14.25">
      <c r="A128" s="96"/>
      <c r="B128" s="97"/>
    </row>
    <row r="129" s="98" customFormat="1" ht="12.75"/>
    <row r="130" s="98" customFormat="1" ht="12.75"/>
    <row r="131" s="98" customFormat="1" ht="12.75"/>
    <row r="132" s="98" customFormat="1" ht="12.75"/>
    <row r="133" s="98" customFormat="1" ht="12.75"/>
    <row r="134" s="98" customFormat="1" ht="12.75"/>
    <row r="135" s="98" customFormat="1" ht="12.75"/>
    <row r="136" s="98" customFormat="1" ht="12.75"/>
    <row r="137" s="98" customFormat="1" ht="12.75"/>
    <row r="138" s="98" customFormat="1" ht="12.75"/>
    <row r="139" s="98" customFormat="1" ht="12.75"/>
    <row r="140" s="98" customFormat="1" ht="12.75"/>
    <row r="141" s="98" customFormat="1" ht="12.75"/>
    <row r="142" s="98" customFormat="1" ht="12.75"/>
    <row r="143" s="98" customFormat="1" ht="12.75"/>
    <row r="144" s="98" customFormat="1" ht="12.75"/>
    <row r="145" s="98" customFormat="1" ht="12.75"/>
    <row r="146" s="98" customFormat="1" ht="12.75"/>
    <row r="147" s="98" customFormat="1" ht="12.75"/>
    <row r="148" s="98" customFormat="1" ht="12.75"/>
    <row r="149" s="98" customFormat="1" ht="12.75"/>
    <row r="150" s="98" customFormat="1" ht="12.75"/>
    <row r="151" s="98" customFormat="1" ht="12.75"/>
    <row r="152" s="98" customFormat="1" ht="12.75"/>
    <row r="153" s="98" customFormat="1" ht="12.75"/>
    <row r="154" s="98" customFormat="1" ht="12.75"/>
    <row r="155" s="98" customFormat="1" ht="12.75"/>
    <row r="156" s="98" customFormat="1" ht="12.75"/>
    <row r="157" s="98" customFormat="1" ht="12.75"/>
    <row r="158" s="98" customFormat="1" ht="12.75"/>
    <row r="159" s="98" customFormat="1" ht="12.75"/>
    <row r="160" s="98" customFormat="1" ht="12.75"/>
    <row r="161" s="98" customFormat="1" ht="12.75"/>
  </sheetData>
  <sheetProtection sheet="1" objects="1" scenarios="1"/>
  <mergeCells count="9">
    <mergeCell ref="A8:L8"/>
    <mergeCell ref="B97:N97"/>
    <mergeCell ref="B115:P115"/>
    <mergeCell ref="A102:A103"/>
    <mergeCell ref="B106:I106"/>
    <mergeCell ref="B100:N100"/>
    <mergeCell ref="B112:P112"/>
    <mergeCell ref="A112:A113"/>
    <mergeCell ref="B98:P98"/>
  </mergeCells>
  <hyperlinks>
    <hyperlink ref="J4" location="'10 - alc-related mortality'!A93" display="see below"/>
    <hyperlink ref="Q1" location="Index!A1" display="Back to Index"/>
    <hyperlink ref="B110" r:id="rId1" display="http://www.lape.org.uk/"/>
  </hyperlinks>
  <printOptions/>
  <pageMargins left="0.75" right="0.75" top="1" bottom="1" header="0.5" footer="0.5"/>
  <pageSetup horizontalDpi="600" verticalDpi="600" orientation="landscape" paperSize="9" scale="75" r:id="rId3"/>
  <headerFooter alignWithMargins="0">
    <oddHeader>&amp;CIsle of Wight Joint Strategic Needs Assessment - 2011
Alcohol Misuse - Adults</oddHeader>
    <oddFooter>&amp;Cpage &amp;P</oddFooter>
  </headerFooter>
  <rowBreaks count="3" manualBreakCount="3">
    <brk id="36" max="15" man="1"/>
    <brk id="51" max="15" man="1"/>
    <brk id="91" max="255" man="1"/>
  </rowBreaks>
  <drawing r:id="rId2"/>
</worksheet>
</file>

<file path=xl/worksheets/sheet2.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C12" sqref="C12"/>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3</v>
      </c>
    </row>
    <row r="4" spans="1:10" s="8" customFormat="1" ht="12.75">
      <c r="A4" s="8" t="s">
        <v>11</v>
      </c>
      <c r="B4" s="8" t="s">
        <v>41</v>
      </c>
      <c r="H4" s="8" t="s">
        <v>14</v>
      </c>
      <c r="J4" s="13" t="s">
        <v>23</v>
      </c>
    </row>
    <row r="5" spans="1:2" s="8" customFormat="1" ht="12.75">
      <c r="A5" s="8" t="s">
        <v>12</v>
      </c>
      <c r="B5" s="8" t="s">
        <v>42</v>
      </c>
    </row>
    <row r="6" spans="1:7" s="8" customFormat="1" ht="7.5" customHeight="1">
      <c r="A6" s="25"/>
      <c r="G6" s="26"/>
    </row>
    <row r="8" spans="1:9" s="60" customFormat="1" ht="12.75">
      <c r="A8" s="3" t="s">
        <v>43</v>
      </c>
      <c r="G8" s="67"/>
      <c r="H8" s="67"/>
      <c r="I8" s="67"/>
    </row>
    <row r="9" spans="1:12" s="60" customFormat="1" ht="12.75">
      <c r="A9" s="63"/>
      <c r="B9" s="63"/>
      <c r="C9" s="63"/>
      <c r="D9" s="63"/>
      <c r="E9" s="63"/>
      <c r="F9" s="63"/>
      <c r="G9" s="63"/>
      <c r="H9" s="63"/>
      <c r="I9" s="63"/>
      <c r="J9" s="63"/>
      <c r="K9" s="63"/>
      <c r="L9" s="63"/>
    </row>
    <row r="10" spans="1:17" s="69" customFormat="1" ht="25.5">
      <c r="A10" s="113"/>
      <c r="B10" s="113" t="s">
        <v>46</v>
      </c>
      <c r="C10" s="113" t="s">
        <v>47</v>
      </c>
      <c r="D10" s="113" t="s">
        <v>48</v>
      </c>
      <c r="E10" s="113" t="s">
        <v>49</v>
      </c>
      <c r="F10" s="89" t="s">
        <v>58</v>
      </c>
      <c r="I10" s="84"/>
      <c r="J10" s="84"/>
      <c r="K10" s="84"/>
      <c r="L10" s="84"/>
      <c r="M10" s="84"/>
      <c r="N10" s="84"/>
      <c r="O10" s="84"/>
      <c r="P10" s="84"/>
      <c r="Q10" s="83"/>
    </row>
    <row r="11" spans="1:17" s="60" customFormat="1" ht="12.75">
      <c r="A11" s="91" t="s">
        <v>44</v>
      </c>
      <c r="B11" s="101">
        <v>2606.4</v>
      </c>
      <c r="C11" s="101">
        <v>6468</v>
      </c>
      <c r="D11" s="101">
        <v>7995</v>
      </c>
      <c r="E11" s="101">
        <v>3020</v>
      </c>
      <c r="F11" s="94">
        <f>SUM(B11:E11)</f>
        <v>20089.4</v>
      </c>
      <c r="I11" s="85"/>
      <c r="J11" s="85"/>
      <c r="K11" s="85"/>
      <c r="L11" s="85"/>
      <c r="M11" s="85"/>
      <c r="N11" s="85"/>
      <c r="O11" s="85"/>
      <c r="P11" s="85"/>
      <c r="Q11" s="85"/>
    </row>
    <row r="12" spans="1:17" s="60" customFormat="1" ht="12.75">
      <c r="A12" s="91" t="s">
        <v>45</v>
      </c>
      <c r="B12" s="101">
        <v>2368</v>
      </c>
      <c r="C12" s="101">
        <v>5400</v>
      </c>
      <c r="D12" s="101">
        <v>6592</v>
      </c>
      <c r="E12" s="101">
        <v>2079</v>
      </c>
      <c r="F12" s="94">
        <f>SUM(B12:E12)</f>
        <v>16439</v>
      </c>
      <c r="I12" s="85"/>
      <c r="J12" s="85"/>
      <c r="K12" s="85"/>
      <c r="L12" s="85"/>
      <c r="M12" s="85"/>
      <c r="N12" s="85"/>
      <c r="O12" s="85"/>
      <c r="P12" s="85"/>
      <c r="Q12" s="85"/>
    </row>
    <row r="13" spans="1:17" s="70" customFormat="1" ht="12.75">
      <c r="A13" s="93" t="s">
        <v>37</v>
      </c>
      <c r="B13" s="94">
        <f>SUM(B11:B12)</f>
        <v>4974.4</v>
      </c>
      <c r="C13" s="94">
        <f>SUM(C11:C12)</f>
        <v>11868</v>
      </c>
      <c r="D13" s="94">
        <f>SUM(D11:D12)</f>
        <v>14587</v>
      </c>
      <c r="E13" s="94">
        <f>SUM(E11:E12)</f>
        <v>5099</v>
      </c>
      <c r="F13" s="94">
        <f>SUM(B13:E13)</f>
        <v>36528.4</v>
      </c>
      <c r="G13" s="121"/>
      <c r="H13" s="121"/>
      <c r="I13" s="121"/>
      <c r="J13" s="121"/>
      <c r="K13" s="121"/>
      <c r="L13" s="121"/>
      <c r="M13" s="121"/>
      <c r="N13" s="121"/>
      <c r="O13" s="121"/>
      <c r="P13" s="121"/>
      <c r="Q13" s="121"/>
    </row>
    <row r="14" spans="2:9" s="60" customFormat="1" ht="12.75">
      <c r="B14" s="65"/>
      <c r="C14" s="65"/>
      <c r="D14" s="71"/>
      <c r="E14" s="65"/>
      <c r="F14" s="65"/>
      <c r="G14" s="66"/>
      <c r="H14" s="67"/>
      <c r="I14" s="67"/>
    </row>
    <row r="15" spans="1:14" s="60" customFormat="1" ht="12.75">
      <c r="A15" s="69"/>
      <c r="B15" s="62"/>
      <c r="C15" s="61"/>
      <c r="D15" s="62"/>
      <c r="E15" s="62"/>
      <c r="F15" s="62"/>
      <c r="G15" s="61"/>
      <c r="H15" s="61"/>
      <c r="I15" s="62"/>
      <c r="J15" s="61"/>
      <c r="K15" s="61"/>
      <c r="L15" s="61"/>
      <c r="M15" s="62"/>
      <c r="N15" s="62"/>
    </row>
    <row r="16" spans="2:14" s="60" customFormat="1" ht="12.75">
      <c r="B16" s="64"/>
      <c r="C16" s="64"/>
      <c r="D16" s="64"/>
      <c r="E16" s="64"/>
      <c r="F16" s="64"/>
      <c r="G16" s="64"/>
      <c r="H16" s="64"/>
      <c r="I16" s="64"/>
      <c r="J16" s="64"/>
      <c r="K16" s="64"/>
      <c r="L16" s="64"/>
      <c r="M16" s="64"/>
      <c r="N16" s="64"/>
    </row>
    <row r="17" spans="2:14" s="60" customFormat="1" ht="12.75">
      <c r="B17" s="64"/>
      <c r="C17" s="64"/>
      <c r="D17" s="64"/>
      <c r="E17" s="64"/>
      <c r="F17" s="64"/>
      <c r="G17" s="64"/>
      <c r="H17" s="64"/>
      <c r="I17" s="64"/>
      <c r="J17" s="64"/>
      <c r="K17" s="64"/>
      <c r="L17" s="64"/>
      <c r="M17" s="64"/>
      <c r="N17" s="64"/>
    </row>
    <row r="18" spans="2:14" s="60" customFormat="1" ht="12.75">
      <c r="B18" s="64"/>
      <c r="C18" s="64"/>
      <c r="D18" s="64"/>
      <c r="E18" s="64"/>
      <c r="F18" s="64"/>
      <c r="G18" s="64"/>
      <c r="H18" s="64"/>
      <c r="I18" s="64"/>
      <c r="J18" s="68"/>
      <c r="K18" s="64"/>
      <c r="L18" s="64"/>
      <c r="M18" s="64"/>
      <c r="N18" s="64"/>
    </row>
    <row r="19" s="60" customFormat="1" ht="12.75"/>
    <row r="20" s="60" customFormat="1" ht="12.75"/>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42" customFormat="1" ht="12.75"/>
    <row r="33" s="42" customFormat="1" ht="12.75"/>
    <row r="35" spans="1:16" s="16" customFormat="1" ht="15">
      <c r="A35" s="22" t="s">
        <v>15</v>
      </c>
      <c r="B35" s="23"/>
      <c r="C35" s="23"/>
      <c r="D35" s="23"/>
      <c r="E35" s="23"/>
      <c r="F35" s="23"/>
      <c r="G35" s="24"/>
      <c r="H35" s="24"/>
      <c r="I35" s="24"/>
      <c r="J35" s="23"/>
      <c r="K35" s="23"/>
      <c r="L35" s="23"/>
      <c r="M35" s="23"/>
      <c r="N35" s="23"/>
      <c r="O35" s="23"/>
      <c r="P35" s="43"/>
    </row>
    <row r="36" spans="1:16" s="1" customFormat="1" ht="9" customHeight="1">
      <c r="A36" s="46"/>
      <c r="B36" s="48"/>
      <c r="C36" s="44"/>
      <c r="D36" s="44"/>
      <c r="E36" s="44"/>
      <c r="F36" s="44"/>
      <c r="G36" s="45"/>
      <c r="H36" s="45"/>
      <c r="I36" s="45"/>
      <c r="J36" s="6"/>
      <c r="K36" s="6"/>
      <c r="L36" s="6"/>
      <c r="M36" s="6"/>
      <c r="N36" s="6"/>
      <c r="O36" s="6"/>
      <c r="P36" s="7"/>
    </row>
    <row r="37" spans="1:16" s="35" customFormat="1" ht="12.75">
      <c r="A37" s="47" t="s">
        <v>12</v>
      </c>
      <c r="B37" s="99" t="s">
        <v>42</v>
      </c>
      <c r="C37" s="32"/>
      <c r="D37" s="32"/>
      <c r="E37" s="32"/>
      <c r="F37" s="32"/>
      <c r="G37" s="33"/>
      <c r="H37" s="33"/>
      <c r="I37" s="33"/>
      <c r="P37" s="38"/>
    </row>
    <row r="38" spans="1:16" s="35" customFormat="1" ht="7.5" customHeight="1">
      <c r="A38" s="47"/>
      <c r="B38" s="49"/>
      <c r="C38" s="32"/>
      <c r="D38" s="32"/>
      <c r="E38" s="32"/>
      <c r="F38" s="32"/>
      <c r="G38" s="33"/>
      <c r="H38" s="33"/>
      <c r="I38" s="33"/>
      <c r="P38" s="38"/>
    </row>
    <row r="39" spans="1:16" s="35" customFormat="1" ht="12.75">
      <c r="A39" s="47" t="s">
        <v>24</v>
      </c>
      <c r="B39" s="240" t="s">
        <v>59</v>
      </c>
      <c r="C39" s="241"/>
      <c r="D39" s="241"/>
      <c r="E39" s="241"/>
      <c r="F39" s="241"/>
      <c r="G39" s="241"/>
      <c r="H39" s="241"/>
      <c r="I39" s="241"/>
      <c r="J39" s="242"/>
      <c r="K39" s="242"/>
      <c r="L39" s="242"/>
      <c r="M39" s="242"/>
      <c r="N39" s="242"/>
      <c r="P39" s="38"/>
    </row>
    <row r="40" spans="1:16" s="35" customFormat="1" ht="10.5" customHeight="1">
      <c r="A40" s="47"/>
      <c r="B40" s="50"/>
      <c r="C40" s="34"/>
      <c r="D40" s="34"/>
      <c r="E40" s="34"/>
      <c r="F40" s="34"/>
      <c r="G40" s="34"/>
      <c r="H40" s="34"/>
      <c r="I40" s="34"/>
      <c r="P40" s="38"/>
    </row>
    <row r="41" spans="1:16" s="35" customFormat="1" ht="25.5">
      <c r="A41" s="47" t="s">
        <v>16</v>
      </c>
      <c r="B41" s="240" t="s">
        <v>60</v>
      </c>
      <c r="C41" s="241"/>
      <c r="D41" s="241"/>
      <c r="E41" s="241"/>
      <c r="F41" s="241"/>
      <c r="G41" s="241"/>
      <c r="H41" s="241"/>
      <c r="I41" s="241"/>
      <c r="J41" s="242"/>
      <c r="K41" s="242"/>
      <c r="L41" s="242"/>
      <c r="M41" s="242"/>
      <c r="N41" s="242"/>
      <c r="P41" s="38"/>
    </row>
    <row r="42" spans="1:16" s="35" customFormat="1" ht="7.5" customHeight="1">
      <c r="A42" s="47"/>
      <c r="B42" s="49"/>
      <c r="C42" s="34"/>
      <c r="D42" s="34"/>
      <c r="E42" s="34"/>
      <c r="F42" s="34"/>
      <c r="G42" s="34"/>
      <c r="H42" s="34"/>
      <c r="I42" s="34"/>
      <c r="P42" s="38"/>
    </row>
    <row r="43" spans="1:16" s="35" customFormat="1" ht="12.75">
      <c r="A43" s="245" t="s">
        <v>17</v>
      </c>
      <c r="B43" s="51" t="s">
        <v>25</v>
      </c>
      <c r="C43" s="34"/>
      <c r="D43" s="34"/>
      <c r="E43" s="34"/>
      <c r="F43" s="34"/>
      <c r="G43" s="34"/>
      <c r="H43" s="34"/>
      <c r="I43" s="34"/>
      <c r="P43" s="38"/>
    </row>
    <row r="44" spans="1:16" s="35" customFormat="1" ht="14.25" customHeight="1">
      <c r="A44" s="245"/>
      <c r="B44" s="51" t="s">
        <v>50</v>
      </c>
      <c r="C44" s="34"/>
      <c r="D44" s="34"/>
      <c r="E44" s="34"/>
      <c r="F44" s="34"/>
      <c r="G44" s="34"/>
      <c r="H44" s="34"/>
      <c r="I44" s="34"/>
      <c r="P44" s="38"/>
    </row>
    <row r="45" spans="1:16" s="35" customFormat="1" ht="14.25" customHeight="1">
      <c r="A45" s="47"/>
      <c r="B45" s="49"/>
      <c r="C45" s="34"/>
      <c r="D45" s="34"/>
      <c r="E45" s="34"/>
      <c r="F45" s="34"/>
      <c r="G45" s="34"/>
      <c r="H45" s="34"/>
      <c r="I45" s="34"/>
      <c r="P45" s="38"/>
    </row>
    <row r="46" spans="1:16" s="35" customFormat="1" ht="14.25" customHeight="1">
      <c r="A46" s="47" t="s">
        <v>18</v>
      </c>
      <c r="B46" s="49" t="s">
        <v>26</v>
      </c>
      <c r="C46" s="32"/>
      <c r="D46" s="32"/>
      <c r="E46" s="32"/>
      <c r="F46" s="32"/>
      <c r="G46" s="33"/>
      <c r="H46" s="33"/>
      <c r="I46" s="33"/>
      <c r="P46" s="38"/>
    </row>
    <row r="47" spans="1:16" s="35" customFormat="1" ht="14.25" customHeight="1">
      <c r="A47" s="47"/>
      <c r="B47" s="240"/>
      <c r="C47" s="241"/>
      <c r="D47" s="241"/>
      <c r="E47" s="241"/>
      <c r="F47" s="241"/>
      <c r="G47" s="241"/>
      <c r="H47" s="241"/>
      <c r="I47" s="241"/>
      <c r="P47" s="38"/>
    </row>
    <row r="48" spans="1:16" s="35" customFormat="1" ht="15" customHeight="1">
      <c r="A48" s="47" t="s">
        <v>19</v>
      </c>
      <c r="B48" s="95" t="s">
        <v>51</v>
      </c>
      <c r="C48" s="32"/>
      <c r="D48" s="32"/>
      <c r="E48" s="32"/>
      <c r="F48" s="32"/>
      <c r="G48" s="32"/>
      <c r="H48" s="32"/>
      <c r="I48" s="32"/>
      <c r="P48" s="38"/>
    </row>
    <row r="49" spans="1:16" s="35" customFormat="1" ht="14.25" customHeight="1">
      <c r="A49" s="47"/>
      <c r="B49" s="52"/>
      <c r="C49" s="32"/>
      <c r="D49" s="32"/>
      <c r="E49" s="32"/>
      <c r="F49" s="32"/>
      <c r="G49" s="32"/>
      <c r="H49" s="32"/>
      <c r="I49" s="32"/>
      <c r="P49" s="38"/>
    </row>
    <row r="50" spans="1:16" s="35" customFormat="1" ht="14.25" customHeight="1">
      <c r="A50" s="47" t="s">
        <v>20</v>
      </c>
      <c r="B50" s="49" t="s">
        <v>54</v>
      </c>
      <c r="C50" s="32"/>
      <c r="D50" s="32"/>
      <c r="E50" s="32"/>
      <c r="F50" s="32"/>
      <c r="G50" s="32"/>
      <c r="H50" s="32"/>
      <c r="I50" s="32"/>
      <c r="P50" s="38"/>
    </row>
    <row r="51" spans="1:16" s="35" customFormat="1" ht="14.25" customHeight="1">
      <c r="A51" s="47"/>
      <c r="B51" s="49" t="s">
        <v>55</v>
      </c>
      <c r="C51" s="32"/>
      <c r="D51" s="32"/>
      <c r="E51" s="32"/>
      <c r="F51" s="32"/>
      <c r="G51" s="32"/>
      <c r="H51" s="32"/>
      <c r="I51" s="32"/>
      <c r="P51" s="38"/>
    </row>
    <row r="52" spans="1:16" s="35" customFormat="1" ht="12.75">
      <c r="A52" s="47"/>
      <c r="B52" s="100" t="s">
        <v>52</v>
      </c>
      <c r="C52" s="32"/>
      <c r="D52" s="32"/>
      <c r="E52" s="36"/>
      <c r="F52" s="32"/>
      <c r="G52" s="32"/>
      <c r="H52" s="32"/>
      <c r="I52" s="32"/>
      <c r="P52" s="38"/>
    </row>
    <row r="53" spans="1:16" s="35" customFormat="1" ht="6" customHeight="1">
      <c r="A53" s="47"/>
      <c r="B53" s="100"/>
      <c r="C53" s="32"/>
      <c r="D53" s="32"/>
      <c r="E53" s="36"/>
      <c r="F53" s="32"/>
      <c r="G53" s="32"/>
      <c r="H53" s="32"/>
      <c r="I53" s="32"/>
      <c r="P53" s="38"/>
    </row>
    <row r="54" spans="1:16" s="35" customFormat="1" ht="12.75">
      <c r="A54" s="47"/>
      <c r="B54" s="122" t="s">
        <v>53</v>
      </c>
      <c r="C54" s="32"/>
      <c r="D54" s="32"/>
      <c r="E54" s="36"/>
      <c r="F54" s="32"/>
      <c r="G54" s="32"/>
      <c r="H54" s="32"/>
      <c r="I54" s="32"/>
      <c r="P54" s="38"/>
    </row>
    <row r="55" spans="1:16" s="35" customFormat="1" ht="12.75">
      <c r="A55" s="47"/>
      <c r="B55" s="53"/>
      <c r="C55" s="32"/>
      <c r="D55" s="32"/>
      <c r="E55" s="32"/>
      <c r="F55" s="32"/>
      <c r="G55" s="32"/>
      <c r="H55" s="32"/>
      <c r="I55" s="32"/>
      <c r="P55" s="38"/>
    </row>
    <row r="56" spans="1:16" s="35" customFormat="1" ht="25.5">
      <c r="A56" s="76" t="s">
        <v>21</v>
      </c>
      <c r="B56" s="240" t="s">
        <v>56</v>
      </c>
      <c r="C56" s="246"/>
      <c r="D56" s="246"/>
      <c r="E56" s="246"/>
      <c r="F56" s="246"/>
      <c r="G56" s="246"/>
      <c r="H56" s="246"/>
      <c r="I56" s="246"/>
      <c r="J56" s="246"/>
      <c r="K56" s="246"/>
      <c r="L56" s="246"/>
      <c r="M56" s="246"/>
      <c r="N56" s="246"/>
      <c r="O56" s="246"/>
      <c r="P56" s="244"/>
    </row>
    <row r="57" spans="1:16" s="35" customFormat="1" ht="12.75">
      <c r="A57" s="47"/>
      <c r="B57" s="54"/>
      <c r="C57" s="32"/>
      <c r="D57" s="32"/>
      <c r="E57" s="32"/>
      <c r="F57" s="32"/>
      <c r="G57" s="32"/>
      <c r="H57" s="32"/>
      <c r="I57" s="32"/>
      <c r="P57" s="38"/>
    </row>
    <row r="58" spans="1:16" s="35" customFormat="1" ht="38.25">
      <c r="A58" s="76" t="s">
        <v>22</v>
      </c>
      <c r="B58" s="240" t="s">
        <v>57</v>
      </c>
      <c r="C58" s="241"/>
      <c r="D58" s="241"/>
      <c r="E58" s="241"/>
      <c r="F58" s="241"/>
      <c r="G58" s="241"/>
      <c r="H58" s="241"/>
      <c r="I58" s="241"/>
      <c r="J58" s="243"/>
      <c r="K58" s="243"/>
      <c r="L58" s="243"/>
      <c r="M58" s="243"/>
      <c r="N58" s="243"/>
      <c r="O58" s="243"/>
      <c r="P58" s="244"/>
    </row>
    <row r="59" spans="1:16" s="35" customFormat="1" ht="9" customHeight="1">
      <c r="A59" s="103"/>
      <c r="B59" s="105"/>
      <c r="C59" s="106"/>
      <c r="D59" s="106"/>
      <c r="E59" s="106"/>
      <c r="F59" s="106"/>
      <c r="G59" s="106"/>
      <c r="H59" s="106"/>
      <c r="I59" s="106"/>
      <c r="J59" s="107"/>
      <c r="K59" s="107"/>
      <c r="L59" s="107"/>
      <c r="M59" s="107"/>
      <c r="N59" s="107"/>
      <c r="O59" s="107"/>
      <c r="P59" s="108"/>
    </row>
    <row r="60" spans="1:2" s="35" customFormat="1" ht="7.5" customHeight="1">
      <c r="A60" s="39"/>
      <c r="B60" s="37"/>
    </row>
    <row r="61" spans="1:2" s="35" customFormat="1" ht="7.5" customHeight="1">
      <c r="A61" s="37"/>
      <c r="B61" s="40"/>
    </row>
    <row r="62" spans="1:2" s="35" customFormat="1" ht="12.75">
      <c r="A62" s="37"/>
      <c r="B62" s="41"/>
    </row>
    <row r="63" spans="1:2" s="35" customFormat="1" ht="12.75">
      <c r="A63" s="37"/>
      <c r="B63" s="41"/>
    </row>
    <row r="64" spans="1:2" s="35" customFormat="1" ht="12.75">
      <c r="A64" s="37"/>
      <c r="B64" s="41"/>
    </row>
    <row r="65" spans="1:2" s="35" customFormat="1" ht="12.75">
      <c r="A65" s="37"/>
      <c r="B65" s="41"/>
    </row>
    <row r="66" spans="1:2" s="35" customFormat="1" ht="12.75">
      <c r="A66" s="37"/>
      <c r="B66" s="41"/>
    </row>
    <row r="67" spans="1:2" s="35" customFormat="1" ht="12.75">
      <c r="A67" s="37"/>
      <c r="B67" s="41"/>
    </row>
    <row r="68" spans="1:2" s="35" customFormat="1" ht="12.75">
      <c r="A68" s="37"/>
      <c r="B68" s="41"/>
    </row>
    <row r="69" spans="1:2" s="35" customFormat="1" ht="12.75">
      <c r="A69" s="37"/>
      <c r="B69" s="41"/>
    </row>
    <row r="70" spans="1:2" s="35" customFormat="1" ht="12.75">
      <c r="A70" s="37"/>
      <c r="B70" s="41"/>
    </row>
    <row r="71" spans="1:2" s="1" customFormat="1" ht="14.25">
      <c r="A71" s="96"/>
      <c r="B71" s="97"/>
    </row>
    <row r="72" s="98" customFormat="1" ht="12.75"/>
    <row r="73" s="98" customFormat="1" ht="12.75"/>
    <row r="74" s="98" customFormat="1" ht="12.75"/>
    <row r="75" s="98" customFormat="1" ht="12.75"/>
    <row r="76" s="98" customFormat="1" ht="12.75"/>
    <row r="77" s="98" customFormat="1" ht="12.75"/>
    <row r="78" s="98" customFormat="1" ht="12.75"/>
    <row r="79" s="98" customFormat="1" ht="12.75"/>
    <row r="80" s="98" customFormat="1" ht="12.75"/>
    <row r="81" s="98" customFormat="1" ht="12.75"/>
    <row r="82" s="98" customFormat="1" ht="12.75"/>
    <row r="83" s="98" customFormat="1" ht="12.75"/>
    <row r="84" s="98" customFormat="1" ht="12.75"/>
    <row r="85" s="98" customFormat="1" ht="12.75"/>
    <row r="86" s="98" customFormat="1" ht="12.75"/>
    <row r="87" s="98" customFormat="1" ht="12.75"/>
    <row r="88" s="98" customFormat="1" ht="12.75"/>
    <row r="89" s="98" customFormat="1" ht="12.75"/>
    <row r="90" s="98" customFormat="1" ht="12.75"/>
    <row r="91" s="98" customFormat="1" ht="12.75"/>
    <row r="92" s="98" customFormat="1" ht="12.75"/>
    <row r="93" s="98" customFormat="1" ht="12.75"/>
    <row r="94" s="98" customFormat="1" ht="12.75"/>
    <row r="95" s="98" customFormat="1" ht="12.75"/>
    <row r="96" s="98" customFormat="1" ht="12.75"/>
    <row r="97" s="98" customFormat="1" ht="12.75"/>
    <row r="98" s="98" customFormat="1" ht="12.75"/>
    <row r="99" s="98" customFormat="1" ht="12.75"/>
    <row r="100" s="98" customFormat="1" ht="12.75"/>
    <row r="101" s="98" customFormat="1" ht="12.75"/>
    <row r="102" s="98" customFormat="1" ht="12.75"/>
    <row r="103" s="98" customFormat="1" ht="12.75"/>
    <row r="104" s="98" customFormat="1" ht="12.75"/>
  </sheetData>
  <sheetProtection sheet="1" objects="1" scenarios="1"/>
  <mergeCells count="6">
    <mergeCell ref="B39:N39"/>
    <mergeCell ref="B58:P58"/>
    <mergeCell ref="A43:A44"/>
    <mergeCell ref="B47:I47"/>
    <mergeCell ref="B41:N41"/>
    <mergeCell ref="B56:P56"/>
  </mergeCells>
  <hyperlinks>
    <hyperlink ref="J4" location="'1 - alc consumption A'!A35" display="see below"/>
    <hyperlink ref="Q1" location="Index!A1" display="Back to Index"/>
  </hyperlinks>
  <printOptions/>
  <pageMargins left="0.75" right="0.75" top="1" bottom="1" header="0.5" footer="0.5"/>
  <pageSetup horizontalDpi="600" verticalDpi="600" orientation="landscape" paperSize="9" scale="75" r:id="rId2"/>
  <headerFooter alignWithMargins="0">
    <oddHeader>&amp;CIsle of Wight Joint Strategic Needs Assessment - 2011
Alcohol Misuse - Adults</oddHeader>
    <oddFooter>&amp;Cpage &amp;P</oddFooter>
  </headerFooter>
  <rowBreaks count="1" manualBreakCount="1">
    <brk id="33" max="255" man="1"/>
  </rowBreaks>
  <ignoredErrors>
    <ignoredError sqref="B48" numberStoredAsText="1"/>
  </ignoredErrors>
  <drawing r:id="rId1"/>
</worksheet>
</file>

<file path=xl/worksheets/sheet3.xml><?xml version="1.0" encoding="utf-8"?>
<worksheet xmlns="http://schemas.openxmlformats.org/spreadsheetml/2006/main" xmlns:r="http://schemas.openxmlformats.org/officeDocument/2006/relationships">
  <dimension ref="A1:Q132"/>
  <sheetViews>
    <sheetView showGridLines="0" zoomScalePageLayoutView="0" workbookViewId="0" topLeftCell="A61">
      <selection activeCell="B96" sqref="B96:N96"/>
    </sheetView>
  </sheetViews>
  <sheetFormatPr defaultColWidth="9.140625" defaultRowHeight="12.75"/>
  <cols>
    <col min="1" max="1" width="21.28125" style="0" customWidth="1"/>
    <col min="2" max="2" width="15.00390625" style="0" customWidth="1"/>
    <col min="3" max="3" width="13.140625" style="0" customWidth="1"/>
    <col min="4" max="4" width="12.00390625" style="0" customWidth="1"/>
    <col min="5" max="5" width="14.00390625" style="0" customWidth="1"/>
    <col min="6" max="6" width="9.57421875" style="0" customWidth="1"/>
    <col min="7" max="7" width="8.57421875" style="0" customWidth="1"/>
    <col min="11" max="11" width="10.28125" style="0" bestFit="1" customWidth="1"/>
    <col min="12" max="12" width="11.7109375" style="0" customWidth="1"/>
    <col min="13" max="14" width="11.28125" style="0" bestFit="1" customWidth="1"/>
  </cols>
  <sheetData>
    <row r="1" spans="1:17" s="30" customFormat="1" ht="15" customHeight="1">
      <c r="A1" s="30" t="s">
        <v>27</v>
      </c>
      <c r="G1" s="31">
        <v>2011</v>
      </c>
      <c r="Q1" s="13" t="s">
        <v>40</v>
      </c>
    </row>
    <row r="2" spans="1:9" s="25" customFormat="1" ht="15" customHeight="1">
      <c r="A2" s="27"/>
      <c r="B2" s="27"/>
      <c r="C2" s="27"/>
      <c r="D2" s="28"/>
      <c r="I2" s="29"/>
    </row>
    <row r="3" spans="1:10" s="8" customFormat="1" ht="15" customHeight="1">
      <c r="A3" s="8" t="s">
        <v>10</v>
      </c>
      <c r="B3" s="8" t="s">
        <v>31</v>
      </c>
      <c r="H3" s="12" t="s">
        <v>13</v>
      </c>
      <c r="J3" s="12" t="s">
        <v>64</v>
      </c>
    </row>
    <row r="4" spans="1:10" s="8" customFormat="1" ht="15" customHeight="1">
      <c r="A4" s="8" t="s">
        <v>11</v>
      </c>
      <c r="B4" s="8" t="s">
        <v>41</v>
      </c>
      <c r="H4" s="8" t="s">
        <v>14</v>
      </c>
      <c r="J4" s="13" t="s">
        <v>23</v>
      </c>
    </row>
    <row r="5" spans="1:2" s="8" customFormat="1" ht="15" customHeight="1">
      <c r="A5" s="8" t="s">
        <v>12</v>
      </c>
      <c r="B5" s="8" t="s">
        <v>92</v>
      </c>
    </row>
    <row r="6" spans="1:7" s="8" customFormat="1" ht="15" customHeight="1">
      <c r="A6" s="25"/>
      <c r="G6" s="26"/>
    </row>
    <row r="7" spans="1:7" s="42" customFormat="1" ht="15" customHeight="1">
      <c r="A7" s="3"/>
      <c r="G7" s="33"/>
    </row>
    <row r="8" spans="1:7" s="42" customFormat="1" ht="15" customHeight="1">
      <c r="A8" s="3" t="s">
        <v>0</v>
      </c>
      <c r="G8" s="33"/>
    </row>
    <row r="9" ht="15" customHeight="1"/>
    <row r="10" spans="1:13" s="126" customFormat="1" ht="25.5">
      <c r="A10" s="252" t="s">
        <v>78</v>
      </c>
      <c r="B10" s="253"/>
      <c r="C10" s="88" t="s">
        <v>73</v>
      </c>
      <c r="D10" s="88" t="s">
        <v>74</v>
      </c>
      <c r="E10" s="88" t="s">
        <v>76</v>
      </c>
      <c r="F10" s="69"/>
      <c r="G10" s="69"/>
      <c r="H10" s="69"/>
      <c r="I10" s="250"/>
      <c r="J10" s="250"/>
      <c r="K10" s="86"/>
      <c r="L10" s="86"/>
      <c r="M10" s="86"/>
    </row>
    <row r="11" spans="1:17" s="69" customFormat="1" ht="12.75">
      <c r="A11" s="127" t="s">
        <v>33</v>
      </c>
      <c r="B11" s="128"/>
      <c r="C11" s="136">
        <v>0.15499000353182088</v>
      </c>
      <c r="D11" s="137">
        <v>0.8450099964681791</v>
      </c>
      <c r="E11" s="152">
        <f>SUM(C11:D11)</f>
        <v>1</v>
      </c>
      <c r="F11" s="83"/>
      <c r="I11" s="251"/>
      <c r="J11" s="251"/>
      <c r="K11" s="118"/>
      <c r="L11" s="118"/>
      <c r="M11" s="118"/>
      <c r="O11" s="84"/>
      <c r="P11" s="84"/>
      <c r="Q11" s="83"/>
    </row>
    <row r="12" spans="1:17" s="60" customFormat="1" ht="12.75">
      <c r="A12" s="129" t="s">
        <v>75</v>
      </c>
      <c r="B12" s="130"/>
      <c r="C12" s="138">
        <v>0.12060885544598005</v>
      </c>
      <c r="D12" s="139">
        <v>0.8793911445540199</v>
      </c>
      <c r="E12" s="153">
        <f>SUM(C12:D12)</f>
        <v>1</v>
      </c>
      <c r="F12" s="116"/>
      <c r="I12" s="32"/>
      <c r="J12" s="32"/>
      <c r="K12" s="32"/>
      <c r="L12" s="32"/>
      <c r="M12" s="32"/>
      <c r="N12" s="32"/>
      <c r="O12" s="85"/>
      <c r="P12" s="85"/>
      <c r="Q12" s="85"/>
    </row>
    <row r="13" spans="1:17" s="60" customFormat="1" ht="12.75">
      <c r="A13" s="92" t="s">
        <v>32</v>
      </c>
      <c r="B13" s="102"/>
      <c r="C13" s="138">
        <v>0.0968884239054701</v>
      </c>
      <c r="D13" s="139">
        <v>0.9031115760945299</v>
      </c>
      <c r="E13" s="153">
        <f>SUM(C13:D13)</f>
        <v>1</v>
      </c>
      <c r="F13" s="116"/>
      <c r="I13" s="85"/>
      <c r="J13" s="85"/>
      <c r="K13" s="85"/>
      <c r="L13" s="85"/>
      <c r="M13" s="85"/>
      <c r="N13" s="85"/>
      <c r="O13" s="85"/>
      <c r="P13" s="85"/>
      <c r="Q13" s="85"/>
    </row>
    <row r="14" spans="1:17" s="60" customFormat="1" ht="6.75" customHeight="1">
      <c r="A14" s="131"/>
      <c r="B14" s="132"/>
      <c r="C14" s="135"/>
      <c r="D14" s="135"/>
      <c r="E14" s="154"/>
      <c r="F14" s="116"/>
      <c r="I14" s="85"/>
      <c r="J14" s="85"/>
      <c r="K14" s="85"/>
      <c r="L14" s="85"/>
      <c r="M14" s="85"/>
      <c r="N14" s="85"/>
      <c r="O14" s="85"/>
      <c r="P14" s="85"/>
      <c r="Q14" s="85"/>
    </row>
    <row r="15" spans="1:17" s="70" customFormat="1" ht="12.75">
      <c r="A15" s="133" t="s">
        <v>77</v>
      </c>
      <c r="B15" s="134"/>
      <c r="C15" s="101">
        <v>11405.70526215194</v>
      </c>
      <c r="D15" s="101">
        <v>106314.29473784806</v>
      </c>
      <c r="E15" s="94">
        <v>117720</v>
      </c>
      <c r="F15" s="116"/>
      <c r="G15" s="121"/>
      <c r="H15" s="121"/>
      <c r="I15" s="121"/>
      <c r="J15" s="121"/>
      <c r="K15" s="121"/>
      <c r="L15" s="121"/>
      <c r="M15" s="121"/>
      <c r="N15" s="121"/>
      <c r="O15" s="121"/>
      <c r="P15" s="121"/>
      <c r="Q15" s="121"/>
    </row>
    <row r="16" spans="1:17" s="70" customFormat="1" ht="12.75">
      <c r="A16" s="120"/>
      <c r="B16" s="87"/>
      <c r="C16" s="116"/>
      <c r="D16" s="116"/>
      <c r="E16" s="116"/>
      <c r="F16" s="116"/>
      <c r="G16" s="121"/>
      <c r="H16" s="121"/>
      <c r="I16" s="121"/>
      <c r="J16" s="121"/>
      <c r="K16" s="121"/>
      <c r="L16" s="121"/>
      <c r="M16" s="121"/>
      <c r="N16" s="121"/>
      <c r="O16" s="121"/>
      <c r="P16" s="121"/>
      <c r="Q16" s="121"/>
    </row>
    <row r="17" spans="1:17" s="70" customFormat="1" ht="12.75">
      <c r="A17" s="120"/>
      <c r="B17" s="87"/>
      <c r="C17" s="116"/>
      <c r="D17" s="116"/>
      <c r="E17" s="116"/>
      <c r="F17" s="116"/>
      <c r="G17" s="121"/>
      <c r="H17" s="121"/>
      <c r="I17" s="121"/>
      <c r="J17" s="121"/>
      <c r="K17" s="121"/>
      <c r="L17" s="121"/>
      <c r="M17" s="121"/>
      <c r="N17" s="121"/>
      <c r="O17" s="121"/>
      <c r="P17" s="121"/>
      <c r="Q17" s="121"/>
    </row>
    <row r="18" spans="1:17" s="70" customFormat="1" ht="12.75">
      <c r="A18" s="120"/>
      <c r="B18" s="87"/>
      <c r="C18" s="116"/>
      <c r="D18" s="116"/>
      <c r="E18" s="116"/>
      <c r="F18" s="116"/>
      <c r="G18" s="121"/>
      <c r="H18" s="121"/>
      <c r="I18" s="121"/>
      <c r="J18" s="121"/>
      <c r="K18" s="121"/>
      <c r="L18" s="121"/>
      <c r="M18" s="121"/>
      <c r="N18" s="121"/>
      <c r="O18" s="121"/>
      <c r="P18" s="121"/>
      <c r="Q18" s="121"/>
    </row>
    <row r="19" spans="1:17" s="70" customFormat="1" ht="12.75">
      <c r="A19" s="120"/>
      <c r="B19" s="87"/>
      <c r="C19" s="116"/>
      <c r="D19" s="116"/>
      <c r="E19" s="116"/>
      <c r="F19" s="116"/>
      <c r="G19" s="121"/>
      <c r="H19" s="121"/>
      <c r="I19" s="121"/>
      <c r="J19" s="121"/>
      <c r="K19" s="121"/>
      <c r="L19" s="121"/>
      <c r="M19" s="121"/>
      <c r="N19" s="121"/>
      <c r="O19" s="121"/>
      <c r="P19" s="121"/>
      <c r="Q19" s="121"/>
    </row>
    <row r="20" spans="1:17" s="70" customFormat="1" ht="12.75">
      <c r="A20" s="120"/>
      <c r="B20" s="87"/>
      <c r="C20" s="116"/>
      <c r="D20" s="116"/>
      <c r="E20" s="116"/>
      <c r="F20" s="116"/>
      <c r="G20" s="121"/>
      <c r="H20" s="121"/>
      <c r="I20" s="121"/>
      <c r="J20" s="121"/>
      <c r="K20" s="121"/>
      <c r="L20" s="121"/>
      <c r="M20" s="121"/>
      <c r="N20" s="121"/>
      <c r="O20" s="121"/>
      <c r="P20" s="121"/>
      <c r="Q20" s="121"/>
    </row>
    <row r="21" spans="1:17" s="70" customFormat="1" ht="12.75">
      <c r="A21" s="120"/>
      <c r="B21" s="87"/>
      <c r="C21" s="116"/>
      <c r="D21" s="116"/>
      <c r="E21" s="116"/>
      <c r="F21" s="116"/>
      <c r="G21" s="121"/>
      <c r="H21" s="121"/>
      <c r="I21" s="121"/>
      <c r="J21" s="121"/>
      <c r="K21" s="121"/>
      <c r="L21" s="121"/>
      <c r="M21" s="121"/>
      <c r="N21" s="121"/>
      <c r="O21" s="121"/>
      <c r="P21" s="121"/>
      <c r="Q21" s="121"/>
    </row>
    <row r="22" spans="1:17" s="70" customFormat="1" ht="12.75">
      <c r="A22" s="120"/>
      <c r="B22" s="87"/>
      <c r="C22" s="116"/>
      <c r="D22" s="116"/>
      <c r="E22" s="116"/>
      <c r="F22" s="116"/>
      <c r="G22" s="121"/>
      <c r="H22" s="121"/>
      <c r="I22" s="121"/>
      <c r="J22" s="121"/>
      <c r="K22" s="121"/>
      <c r="L22" s="121"/>
      <c r="M22" s="121"/>
      <c r="N22" s="121"/>
      <c r="O22" s="121"/>
      <c r="P22" s="121"/>
      <c r="Q22" s="121"/>
    </row>
    <row r="23" spans="1:17" s="70" customFormat="1" ht="12.75">
      <c r="A23" s="120"/>
      <c r="B23" s="87"/>
      <c r="C23" s="116"/>
      <c r="D23" s="116"/>
      <c r="E23" s="116"/>
      <c r="F23" s="116"/>
      <c r="G23" s="121"/>
      <c r="H23" s="121"/>
      <c r="I23" s="121"/>
      <c r="J23" s="121"/>
      <c r="K23" s="121"/>
      <c r="L23" s="121"/>
      <c r="M23" s="121"/>
      <c r="N23" s="121"/>
      <c r="O23" s="121"/>
      <c r="P23" s="121"/>
      <c r="Q23" s="121"/>
    </row>
    <row r="24" spans="1:17" s="70" customFormat="1" ht="12.75">
      <c r="A24" s="120"/>
      <c r="B24" s="87"/>
      <c r="C24" s="116"/>
      <c r="D24" s="116"/>
      <c r="E24" s="116"/>
      <c r="F24" s="116"/>
      <c r="G24" s="121"/>
      <c r="H24" s="121"/>
      <c r="I24" s="121"/>
      <c r="J24" s="121"/>
      <c r="K24" s="121"/>
      <c r="L24" s="121"/>
      <c r="M24" s="121"/>
      <c r="N24" s="121"/>
      <c r="O24" s="121"/>
      <c r="P24" s="121"/>
      <c r="Q24" s="121"/>
    </row>
    <row r="25" spans="1:17" s="70" customFormat="1" ht="12.75">
      <c r="A25" s="120"/>
      <c r="B25" s="87"/>
      <c r="C25" s="116"/>
      <c r="D25" s="116"/>
      <c r="E25" s="116"/>
      <c r="F25" s="116"/>
      <c r="G25" s="121"/>
      <c r="H25" s="121"/>
      <c r="I25" s="121"/>
      <c r="J25" s="121"/>
      <c r="K25" s="121"/>
      <c r="L25" s="121"/>
      <c r="M25" s="121"/>
      <c r="N25" s="121"/>
      <c r="O25" s="121"/>
      <c r="P25" s="121"/>
      <c r="Q25" s="121"/>
    </row>
    <row r="26" spans="1:17" s="70" customFormat="1" ht="12.75">
      <c r="A26" s="120"/>
      <c r="B26" s="87"/>
      <c r="C26" s="116"/>
      <c r="D26" s="116"/>
      <c r="E26" s="116"/>
      <c r="F26" s="116"/>
      <c r="G26" s="121"/>
      <c r="H26" s="121"/>
      <c r="I26" s="121"/>
      <c r="J26" s="121"/>
      <c r="K26" s="121"/>
      <c r="L26" s="121"/>
      <c r="M26" s="121"/>
      <c r="N26" s="121"/>
      <c r="O26" s="121"/>
      <c r="P26" s="121"/>
      <c r="Q26" s="121"/>
    </row>
    <row r="27" spans="1:17" s="70" customFormat="1" ht="12.75">
      <c r="A27" s="120"/>
      <c r="B27" s="87"/>
      <c r="C27" s="116"/>
      <c r="D27" s="116"/>
      <c r="E27" s="116"/>
      <c r="F27" s="116"/>
      <c r="G27" s="121"/>
      <c r="H27" s="121"/>
      <c r="I27" s="121"/>
      <c r="J27" s="121"/>
      <c r="K27" s="121"/>
      <c r="L27" s="121"/>
      <c r="M27" s="121"/>
      <c r="N27" s="121"/>
      <c r="O27" s="121"/>
      <c r="P27" s="121"/>
      <c r="Q27" s="121"/>
    </row>
    <row r="28" spans="1:17" s="70" customFormat="1" ht="12.75">
      <c r="A28" s="120"/>
      <c r="B28" s="87"/>
      <c r="C28" s="116"/>
      <c r="D28" s="116"/>
      <c r="E28" s="116"/>
      <c r="F28" s="116"/>
      <c r="G28" s="121"/>
      <c r="H28" s="121"/>
      <c r="I28" s="121"/>
      <c r="J28" s="121"/>
      <c r="K28" s="121"/>
      <c r="L28" s="121"/>
      <c r="M28" s="121"/>
      <c r="N28" s="121"/>
      <c r="O28" s="121"/>
      <c r="P28" s="121"/>
      <c r="Q28" s="121"/>
    </row>
    <row r="29" spans="1:17" s="70" customFormat="1" ht="12.75">
      <c r="A29" s="120"/>
      <c r="B29" s="87"/>
      <c r="C29" s="116"/>
      <c r="D29" s="116"/>
      <c r="E29" s="116"/>
      <c r="F29" s="116"/>
      <c r="G29" s="121"/>
      <c r="H29" s="121"/>
      <c r="I29" s="121"/>
      <c r="J29" s="121"/>
      <c r="K29" s="121"/>
      <c r="L29" s="121"/>
      <c r="M29" s="121"/>
      <c r="N29" s="121"/>
      <c r="O29" s="121"/>
      <c r="P29" s="121"/>
      <c r="Q29" s="121"/>
    </row>
    <row r="30" spans="1:17" s="70" customFormat="1" ht="12.75">
      <c r="A30" s="120"/>
      <c r="B30" s="87"/>
      <c r="C30" s="116"/>
      <c r="D30" s="116"/>
      <c r="E30" s="116"/>
      <c r="F30" s="116"/>
      <c r="G30" s="121"/>
      <c r="H30" s="121"/>
      <c r="I30" s="121"/>
      <c r="J30" s="121"/>
      <c r="K30" s="121"/>
      <c r="L30" s="121"/>
      <c r="M30" s="121"/>
      <c r="N30" s="121"/>
      <c r="O30" s="121"/>
      <c r="P30" s="121"/>
      <c r="Q30" s="121"/>
    </row>
    <row r="31" spans="1:17" s="70" customFormat="1" ht="12.75">
      <c r="A31" s="120"/>
      <c r="B31" s="87"/>
      <c r="C31" s="116"/>
      <c r="D31" s="116"/>
      <c r="E31" s="116"/>
      <c r="F31" s="116"/>
      <c r="G31" s="121"/>
      <c r="H31" s="121"/>
      <c r="I31" s="121"/>
      <c r="J31" s="121"/>
      <c r="K31" s="121"/>
      <c r="L31" s="121"/>
      <c r="M31" s="121"/>
      <c r="N31" s="121"/>
      <c r="O31" s="121"/>
      <c r="P31" s="121"/>
      <c r="Q31" s="121"/>
    </row>
    <row r="32" spans="1:17" s="70" customFormat="1" ht="12.75">
      <c r="A32" s="120"/>
      <c r="B32" s="87"/>
      <c r="C32" s="116"/>
      <c r="D32" s="116"/>
      <c r="E32" s="116"/>
      <c r="F32" s="116"/>
      <c r="G32" s="121"/>
      <c r="H32" s="121"/>
      <c r="I32" s="121"/>
      <c r="J32" s="121"/>
      <c r="K32" s="121"/>
      <c r="L32" s="121"/>
      <c r="M32" s="121"/>
      <c r="N32" s="121"/>
      <c r="O32" s="121"/>
      <c r="P32" s="121"/>
      <c r="Q32" s="121"/>
    </row>
    <row r="33" spans="1:17" s="70" customFormat="1" ht="12.75">
      <c r="A33" s="120"/>
      <c r="B33" s="87"/>
      <c r="C33" s="116"/>
      <c r="D33" s="116"/>
      <c r="E33" s="116"/>
      <c r="F33" s="116"/>
      <c r="G33" s="121"/>
      <c r="H33" s="121"/>
      <c r="I33" s="121"/>
      <c r="J33" s="121"/>
      <c r="K33" s="121"/>
      <c r="L33" s="121"/>
      <c r="M33" s="121"/>
      <c r="N33" s="121"/>
      <c r="O33" s="121"/>
      <c r="P33" s="121"/>
      <c r="Q33" s="121"/>
    </row>
    <row r="34" spans="1:17" s="70" customFormat="1" ht="12.75">
      <c r="A34" s="120"/>
      <c r="B34" s="87"/>
      <c r="C34" s="116"/>
      <c r="D34" s="116"/>
      <c r="E34" s="116"/>
      <c r="F34" s="116"/>
      <c r="G34" s="121"/>
      <c r="H34" s="121"/>
      <c r="I34" s="121"/>
      <c r="J34" s="121"/>
      <c r="K34" s="121"/>
      <c r="L34" s="121"/>
      <c r="M34" s="121"/>
      <c r="N34" s="121"/>
      <c r="O34" s="121"/>
      <c r="P34" s="121"/>
      <c r="Q34" s="121"/>
    </row>
    <row r="35" spans="1:17" s="70" customFormat="1" ht="12.75">
      <c r="A35" s="120"/>
      <c r="B35" s="87"/>
      <c r="C35" s="116"/>
      <c r="D35" s="116"/>
      <c r="E35" s="116"/>
      <c r="F35" s="116"/>
      <c r="G35" s="121"/>
      <c r="H35" s="121"/>
      <c r="I35" s="121"/>
      <c r="J35" s="121"/>
      <c r="K35" s="121"/>
      <c r="L35" s="121"/>
      <c r="M35" s="121"/>
      <c r="N35" s="121"/>
      <c r="O35" s="121"/>
      <c r="P35" s="121"/>
      <c r="Q35" s="121"/>
    </row>
    <row r="36" spans="1:17" s="70" customFormat="1" ht="12.75">
      <c r="A36" s="120"/>
      <c r="B36" s="87"/>
      <c r="C36" s="116"/>
      <c r="D36" s="116"/>
      <c r="E36" s="116"/>
      <c r="F36" s="116"/>
      <c r="G36" s="121"/>
      <c r="H36" s="121"/>
      <c r="I36" s="121"/>
      <c r="J36" s="121"/>
      <c r="K36" s="121"/>
      <c r="L36" s="121"/>
      <c r="M36" s="121"/>
      <c r="N36" s="121"/>
      <c r="O36" s="121"/>
      <c r="P36" s="121"/>
      <c r="Q36" s="121"/>
    </row>
    <row r="37" spans="1:17" s="70" customFormat="1" ht="12.75">
      <c r="A37" s="120"/>
      <c r="B37" s="87"/>
      <c r="C37" s="116"/>
      <c r="D37" s="116"/>
      <c r="E37" s="116"/>
      <c r="F37" s="116"/>
      <c r="G37" s="121"/>
      <c r="H37" s="121"/>
      <c r="I37" s="121"/>
      <c r="J37" s="121"/>
      <c r="K37" s="121"/>
      <c r="L37" s="121"/>
      <c r="M37" s="121"/>
      <c r="N37" s="121"/>
      <c r="O37" s="121"/>
      <c r="P37" s="121"/>
      <c r="Q37" s="121"/>
    </row>
    <row r="38" spans="1:17" s="70" customFormat="1" ht="12.75">
      <c r="A38" s="3" t="s">
        <v>1</v>
      </c>
      <c r="B38" s="87"/>
      <c r="C38" s="116"/>
      <c r="D38" s="116"/>
      <c r="E38" s="116"/>
      <c r="F38" s="116"/>
      <c r="G38" s="121"/>
      <c r="H38" s="121"/>
      <c r="I38" s="121"/>
      <c r="J38" s="121"/>
      <c r="K38" s="121"/>
      <c r="L38" s="121"/>
      <c r="M38" s="121"/>
      <c r="N38" s="121"/>
      <c r="O38" s="121"/>
      <c r="P38" s="121"/>
      <c r="Q38" s="121"/>
    </row>
    <row r="39" spans="1:17" s="70" customFormat="1" ht="12.75">
      <c r="A39" s="120"/>
      <c r="B39" s="87"/>
      <c r="C39" s="116"/>
      <c r="D39" s="116"/>
      <c r="E39" s="116"/>
      <c r="F39" s="116"/>
      <c r="G39" s="121"/>
      <c r="H39" s="121"/>
      <c r="I39" s="121"/>
      <c r="J39" s="121"/>
      <c r="K39" s="121"/>
      <c r="L39" s="121"/>
      <c r="M39" s="121"/>
      <c r="N39" s="121"/>
      <c r="O39" s="121"/>
      <c r="P39" s="121"/>
      <c r="Q39" s="121"/>
    </row>
    <row r="40" spans="1:17" s="70" customFormat="1" ht="12.75">
      <c r="A40" s="255" t="s">
        <v>79</v>
      </c>
      <c r="B40" s="254" t="s">
        <v>81</v>
      </c>
      <c r="C40" s="254"/>
      <c r="D40" s="254"/>
      <c r="E40" s="254"/>
      <c r="F40" s="116"/>
      <c r="G40" s="121"/>
      <c r="H40" s="121"/>
      <c r="I40" s="121"/>
      <c r="J40" s="121"/>
      <c r="K40" s="121"/>
      <c r="L40" s="121"/>
      <c r="M40" s="121"/>
      <c r="N40" s="121"/>
      <c r="O40" s="121"/>
      <c r="P40" s="121"/>
      <c r="Q40" s="121"/>
    </row>
    <row r="41" spans="1:17" s="142" customFormat="1" ht="25.5">
      <c r="A41" s="256"/>
      <c r="B41" s="143" t="s">
        <v>82</v>
      </c>
      <c r="C41" s="110" t="s">
        <v>83</v>
      </c>
      <c r="D41" s="110" t="s">
        <v>84</v>
      </c>
      <c r="E41" s="110" t="s">
        <v>80</v>
      </c>
      <c r="F41" s="140"/>
      <c r="G41" s="141"/>
      <c r="H41" s="141"/>
      <c r="I41" s="141"/>
      <c r="J41" s="141"/>
      <c r="K41" s="141"/>
      <c r="L41" s="141"/>
      <c r="M41" s="141"/>
      <c r="N41" s="141"/>
      <c r="O41" s="141"/>
      <c r="P41" s="141"/>
      <c r="Q41" s="141"/>
    </row>
    <row r="42" spans="1:17" s="70" customFormat="1" ht="12.75">
      <c r="A42" s="124" t="s">
        <v>33</v>
      </c>
      <c r="B42" s="123">
        <v>0.7212109817212097</v>
      </c>
      <c r="C42" s="123">
        <v>0.2076541754628262</v>
      </c>
      <c r="D42" s="123">
        <v>0.07113484281596397</v>
      </c>
      <c r="E42" s="144">
        <v>1</v>
      </c>
      <c r="F42" s="116"/>
      <c r="G42" s="121"/>
      <c r="H42" s="121"/>
      <c r="I42" s="121"/>
      <c r="J42" s="121"/>
      <c r="K42" s="121"/>
      <c r="L42" s="121"/>
      <c r="M42" s="121"/>
      <c r="N42" s="121"/>
      <c r="O42" s="121"/>
      <c r="P42" s="121"/>
      <c r="Q42" s="121"/>
    </row>
    <row r="43" spans="1:17" s="70" customFormat="1" ht="12.75">
      <c r="A43" s="124" t="s">
        <v>75</v>
      </c>
      <c r="B43" s="123">
        <v>0.7245739780198389</v>
      </c>
      <c r="C43" s="123">
        <v>0.20800000000000002</v>
      </c>
      <c r="D43" s="123">
        <v>0.067</v>
      </c>
      <c r="E43" s="144">
        <v>0.9995739780198389</v>
      </c>
      <c r="F43" s="116"/>
      <c r="G43" s="121"/>
      <c r="H43" s="121"/>
      <c r="I43" s="121"/>
      <c r="J43" s="121"/>
      <c r="K43" s="121"/>
      <c r="L43" s="121"/>
      <c r="M43" s="121"/>
      <c r="N43" s="121"/>
      <c r="O43" s="121"/>
      <c r="P43" s="121"/>
      <c r="Q43" s="121"/>
    </row>
    <row r="44" spans="1:17" s="70" customFormat="1" ht="12.75">
      <c r="A44" s="124" t="s">
        <v>32</v>
      </c>
      <c r="B44" s="123">
        <v>0.8085682694714862</v>
      </c>
      <c r="C44" s="123">
        <v>0.157287723423485</v>
      </c>
      <c r="D44" s="123">
        <v>0.0341440071050288</v>
      </c>
      <c r="E44" s="144">
        <v>1</v>
      </c>
      <c r="F44" s="116"/>
      <c r="G44" s="121"/>
      <c r="H44" s="121"/>
      <c r="I44" s="121"/>
      <c r="J44" s="121"/>
      <c r="K44" s="121"/>
      <c r="L44" s="121"/>
      <c r="M44" s="121"/>
      <c r="N44" s="121"/>
      <c r="O44" s="121"/>
      <c r="P44" s="121"/>
      <c r="Q44" s="121"/>
    </row>
    <row r="45" spans="1:17" s="70" customFormat="1" ht="7.5" customHeight="1">
      <c r="A45" s="145"/>
      <c r="B45" s="146"/>
      <c r="C45" s="146"/>
      <c r="D45" s="146"/>
      <c r="E45" s="147"/>
      <c r="F45" s="116"/>
      <c r="G45" s="121"/>
      <c r="H45" s="121"/>
      <c r="I45" s="121"/>
      <c r="J45" s="121"/>
      <c r="K45" s="121"/>
      <c r="L45" s="121"/>
      <c r="M45" s="121"/>
      <c r="N45" s="121"/>
      <c r="O45" s="121"/>
      <c r="P45" s="121"/>
      <c r="Q45" s="121"/>
    </row>
    <row r="46" spans="1:17" s="70" customFormat="1" ht="29.25" customHeight="1">
      <c r="A46" s="148" t="s">
        <v>77</v>
      </c>
      <c r="B46" s="150">
        <v>85962.36531626334</v>
      </c>
      <c r="C46" s="150">
        <v>16721.93338668951</v>
      </c>
      <c r="D46" s="150">
        <v>3629.9960348952104</v>
      </c>
      <c r="E46" s="151">
        <f>SUM(B46:D46)</f>
        <v>106314.29473784807</v>
      </c>
      <c r="F46" s="116"/>
      <c r="G46" s="116"/>
      <c r="H46" s="121"/>
      <c r="I46" s="121"/>
      <c r="J46" s="121"/>
      <c r="K46" s="121"/>
      <c r="L46" s="121"/>
      <c r="M46" s="121"/>
      <c r="N46" s="121"/>
      <c r="O46" s="121"/>
      <c r="P46" s="121"/>
      <c r="Q46" s="121"/>
    </row>
    <row r="47" spans="1:17" s="70" customFormat="1" ht="12.75">
      <c r="A47" s="120"/>
      <c r="B47" s="87"/>
      <c r="C47" s="116"/>
      <c r="D47" s="116"/>
      <c r="E47" s="116"/>
      <c r="F47" s="116"/>
      <c r="G47" s="121"/>
      <c r="H47" s="121"/>
      <c r="I47" s="121"/>
      <c r="J47" s="121"/>
      <c r="K47" s="121"/>
      <c r="L47" s="121"/>
      <c r="M47" s="121"/>
      <c r="N47" s="121"/>
      <c r="O47" s="121"/>
      <c r="P47" s="121"/>
      <c r="Q47" s="121"/>
    </row>
    <row r="48" spans="1:17" s="70" customFormat="1" ht="12.75">
      <c r="A48" s="120"/>
      <c r="B48" s="87"/>
      <c r="C48" s="116"/>
      <c r="D48" s="116"/>
      <c r="E48" s="116"/>
      <c r="F48" s="116"/>
      <c r="G48" s="121"/>
      <c r="H48" s="121"/>
      <c r="I48" s="121"/>
      <c r="J48" s="121"/>
      <c r="K48" s="121"/>
      <c r="L48" s="121"/>
      <c r="M48" s="121"/>
      <c r="N48" s="121"/>
      <c r="O48" s="121"/>
      <c r="P48" s="121"/>
      <c r="Q48" s="121"/>
    </row>
    <row r="49" spans="1:17" s="70" customFormat="1" ht="12.75">
      <c r="A49" s="120"/>
      <c r="B49" s="87"/>
      <c r="C49" s="116"/>
      <c r="D49" s="116"/>
      <c r="E49" s="116"/>
      <c r="F49" s="116"/>
      <c r="G49" s="121"/>
      <c r="H49" s="121"/>
      <c r="I49" s="121"/>
      <c r="J49" s="121"/>
      <c r="K49" s="121"/>
      <c r="L49" s="121"/>
      <c r="M49" s="121"/>
      <c r="N49" s="121"/>
      <c r="O49" s="121"/>
      <c r="P49" s="121"/>
      <c r="Q49" s="121"/>
    </row>
    <row r="50" spans="1:17" s="70" customFormat="1" ht="12.75">
      <c r="A50" s="120"/>
      <c r="B50" s="87"/>
      <c r="C50" s="116"/>
      <c r="D50" s="116"/>
      <c r="E50" s="116"/>
      <c r="F50" s="116"/>
      <c r="G50" s="121"/>
      <c r="H50" s="121"/>
      <c r="I50" s="121"/>
      <c r="J50" s="121"/>
      <c r="K50" s="121"/>
      <c r="L50" s="121"/>
      <c r="M50" s="121"/>
      <c r="N50" s="121"/>
      <c r="O50" s="121"/>
      <c r="P50" s="121"/>
      <c r="Q50" s="121"/>
    </row>
    <row r="51" spans="1:17" s="70" customFormat="1" ht="12.75">
      <c r="A51" s="120"/>
      <c r="B51" s="87"/>
      <c r="C51" s="116"/>
      <c r="D51" s="116"/>
      <c r="E51" s="116"/>
      <c r="F51" s="116"/>
      <c r="G51" s="121"/>
      <c r="H51" s="121"/>
      <c r="I51" s="121"/>
      <c r="J51" s="121"/>
      <c r="K51" s="121"/>
      <c r="L51" s="121"/>
      <c r="M51" s="121"/>
      <c r="N51" s="121"/>
      <c r="O51" s="121"/>
      <c r="P51" s="121"/>
      <c r="Q51" s="121"/>
    </row>
    <row r="52" spans="1:17" s="70" customFormat="1" ht="12.75">
      <c r="A52" s="120"/>
      <c r="B52" s="87"/>
      <c r="C52" s="116"/>
      <c r="D52" s="116"/>
      <c r="E52" s="116"/>
      <c r="F52" s="116"/>
      <c r="G52" s="121"/>
      <c r="H52" s="121"/>
      <c r="I52" s="121"/>
      <c r="J52" s="121"/>
      <c r="K52" s="121"/>
      <c r="L52" s="121"/>
      <c r="M52" s="121"/>
      <c r="N52" s="121"/>
      <c r="O52" s="121"/>
      <c r="P52" s="121"/>
      <c r="Q52" s="121"/>
    </row>
    <row r="53" spans="1:17" s="70" customFormat="1" ht="12.75">
      <c r="A53" s="120"/>
      <c r="B53" s="87"/>
      <c r="C53" s="116"/>
      <c r="D53" s="116"/>
      <c r="E53" s="116"/>
      <c r="F53" s="116"/>
      <c r="G53" s="121"/>
      <c r="H53" s="121"/>
      <c r="I53" s="121"/>
      <c r="J53" s="121"/>
      <c r="K53" s="121"/>
      <c r="L53" s="121"/>
      <c r="M53" s="121"/>
      <c r="N53" s="121"/>
      <c r="O53" s="121"/>
      <c r="P53" s="121"/>
      <c r="Q53" s="121"/>
    </row>
    <row r="54" spans="1:17" s="70" customFormat="1" ht="12.75">
      <c r="A54" s="120"/>
      <c r="B54" s="87"/>
      <c r="C54" s="116"/>
      <c r="D54" s="116"/>
      <c r="E54" s="116"/>
      <c r="F54" s="116"/>
      <c r="G54" s="121"/>
      <c r="H54" s="121"/>
      <c r="I54" s="121"/>
      <c r="J54" s="121"/>
      <c r="K54" s="121"/>
      <c r="L54" s="121"/>
      <c r="M54" s="121"/>
      <c r="N54" s="121"/>
      <c r="O54" s="121"/>
      <c r="P54" s="121"/>
      <c r="Q54" s="121"/>
    </row>
    <row r="55" spans="1:17" s="70" customFormat="1" ht="12.75">
      <c r="A55" s="120"/>
      <c r="B55" s="87"/>
      <c r="C55" s="116"/>
      <c r="D55" s="116"/>
      <c r="E55" s="116"/>
      <c r="F55" s="116"/>
      <c r="G55" s="121"/>
      <c r="H55" s="121"/>
      <c r="I55" s="121"/>
      <c r="J55" s="121"/>
      <c r="K55" s="121"/>
      <c r="L55" s="121"/>
      <c r="M55" s="121"/>
      <c r="N55" s="121"/>
      <c r="O55" s="121"/>
      <c r="P55" s="121"/>
      <c r="Q55" s="121"/>
    </row>
    <row r="56" spans="1:17" s="70" customFormat="1" ht="12.75">
      <c r="A56" s="120"/>
      <c r="B56" s="87"/>
      <c r="C56" s="116"/>
      <c r="D56" s="116"/>
      <c r="E56" s="116"/>
      <c r="F56" s="116"/>
      <c r="G56" s="121"/>
      <c r="H56" s="121"/>
      <c r="I56" s="121"/>
      <c r="J56" s="121"/>
      <c r="K56" s="121"/>
      <c r="L56" s="121"/>
      <c r="M56" s="121"/>
      <c r="N56" s="121"/>
      <c r="O56" s="121"/>
      <c r="P56" s="121"/>
      <c r="Q56" s="121"/>
    </row>
    <row r="57" spans="1:17" s="70" customFormat="1" ht="12.75">
      <c r="A57" s="120"/>
      <c r="B57" s="87"/>
      <c r="C57" s="116"/>
      <c r="D57" s="116"/>
      <c r="E57" s="116"/>
      <c r="F57" s="116"/>
      <c r="G57" s="121"/>
      <c r="H57" s="121"/>
      <c r="I57" s="121"/>
      <c r="J57" s="121"/>
      <c r="K57" s="121"/>
      <c r="L57" s="121"/>
      <c r="M57" s="121"/>
      <c r="N57" s="121"/>
      <c r="O57" s="121"/>
      <c r="P57" s="121"/>
      <c r="Q57" s="121"/>
    </row>
    <row r="58" spans="1:17" s="70" customFormat="1" ht="12.75">
      <c r="A58" s="120"/>
      <c r="B58" s="87"/>
      <c r="C58" s="116"/>
      <c r="D58" s="116"/>
      <c r="E58" s="116"/>
      <c r="F58" s="116"/>
      <c r="G58" s="121"/>
      <c r="H58" s="121"/>
      <c r="I58" s="121"/>
      <c r="J58" s="121"/>
      <c r="K58" s="121"/>
      <c r="L58" s="121"/>
      <c r="M58" s="121"/>
      <c r="N58" s="121"/>
      <c r="O58" s="121"/>
      <c r="P58" s="121"/>
      <c r="Q58" s="121"/>
    </row>
    <row r="59" spans="1:17" s="70" customFormat="1" ht="12.75">
      <c r="A59" s="120"/>
      <c r="B59" s="87"/>
      <c r="C59" s="116"/>
      <c r="D59" s="116"/>
      <c r="E59" s="116"/>
      <c r="F59" s="116"/>
      <c r="G59" s="121"/>
      <c r="H59" s="121"/>
      <c r="I59" s="121"/>
      <c r="J59" s="121"/>
      <c r="K59" s="121"/>
      <c r="L59" s="121"/>
      <c r="M59" s="121"/>
      <c r="N59" s="121"/>
      <c r="O59" s="121"/>
      <c r="P59" s="121"/>
      <c r="Q59" s="121"/>
    </row>
    <row r="60" spans="1:17" s="70" customFormat="1" ht="12.75">
      <c r="A60" s="120"/>
      <c r="B60" s="87"/>
      <c r="C60" s="116"/>
      <c r="D60" s="116"/>
      <c r="E60" s="116"/>
      <c r="F60" s="116"/>
      <c r="G60" s="121"/>
      <c r="H60" s="121"/>
      <c r="I60" s="121"/>
      <c r="J60" s="121"/>
      <c r="K60" s="121"/>
      <c r="L60" s="121"/>
      <c r="M60" s="121"/>
      <c r="N60" s="121"/>
      <c r="O60" s="121"/>
      <c r="P60" s="121"/>
      <c r="Q60" s="121"/>
    </row>
    <row r="61" spans="1:17" s="70" customFormat="1" ht="12.75">
      <c r="A61" s="120"/>
      <c r="B61" s="87"/>
      <c r="C61" s="116"/>
      <c r="D61" s="116"/>
      <c r="E61" s="116"/>
      <c r="F61" s="116"/>
      <c r="G61" s="121"/>
      <c r="H61" s="121"/>
      <c r="I61" s="121"/>
      <c r="J61" s="121"/>
      <c r="K61" s="121"/>
      <c r="L61" s="121"/>
      <c r="M61" s="121"/>
      <c r="N61" s="121"/>
      <c r="O61" s="121"/>
      <c r="P61" s="121"/>
      <c r="Q61" s="121"/>
    </row>
    <row r="62" spans="1:17" s="70" customFormat="1" ht="12.75">
      <c r="A62" s="120"/>
      <c r="B62" s="87"/>
      <c r="C62" s="116"/>
      <c r="D62" s="116"/>
      <c r="E62" s="116"/>
      <c r="F62" s="116"/>
      <c r="G62" s="121"/>
      <c r="H62" s="121"/>
      <c r="I62" s="121"/>
      <c r="J62" s="121"/>
      <c r="K62" s="121"/>
      <c r="L62" s="121"/>
      <c r="M62" s="121"/>
      <c r="N62" s="121"/>
      <c r="O62" s="121"/>
      <c r="P62" s="121"/>
      <c r="Q62" s="121"/>
    </row>
    <row r="63" spans="1:17" s="70" customFormat="1" ht="12.75">
      <c r="A63" s="120"/>
      <c r="B63" s="87"/>
      <c r="C63" s="116"/>
      <c r="D63" s="116"/>
      <c r="E63" s="116"/>
      <c r="F63" s="116"/>
      <c r="G63" s="121"/>
      <c r="H63" s="121"/>
      <c r="I63" s="121"/>
      <c r="J63" s="121"/>
      <c r="K63" s="121"/>
      <c r="L63" s="121"/>
      <c r="M63" s="121"/>
      <c r="N63" s="121"/>
      <c r="O63" s="121"/>
      <c r="P63" s="121"/>
      <c r="Q63" s="121"/>
    </row>
    <row r="64" spans="1:17" s="70" customFormat="1" ht="12.75">
      <c r="A64" s="120"/>
      <c r="B64" s="87"/>
      <c r="C64" s="116"/>
      <c r="D64" s="116"/>
      <c r="E64" s="116"/>
      <c r="F64" s="116"/>
      <c r="G64" s="121"/>
      <c r="H64" s="121"/>
      <c r="I64" s="121"/>
      <c r="J64" s="121"/>
      <c r="K64" s="121"/>
      <c r="L64" s="121"/>
      <c r="M64" s="121"/>
      <c r="N64" s="121"/>
      <c r="O64" s="121"/>
      <c r="P64" s="121"/>
      <c r="Q64" s="121"/>
    </row>
    <row r="65" spans="1:17" s="70" customFormat="1" ht="12.75">
      <c r="A65" s="120"/>
      <c r="B65" s="87"/>
      <c r="C65" s="116"/>
      <c r="D65" s="116"/>
      <c r="E65" s="116"/>
      <c r="F65" s="116"/>
      <c r="G65" s="121"/>
      <c r="H65" s="121"/>
      <c r="I65" s="121"/>
      <c r="J65" s="121"/>
      <c r="K65" s="121"/>
      <c r="L65" s="121"/>
      <c r="M65" s="121"/>
      <c r="N65" s="121"/>
      <c r="O65" s="121"/>
      <c r="P65" s="121"/>
      <c r="Q65" s="121"/>
    </row>
    <row r="66" spans="1:17" s="70" customFormat="1" ht="12.75">
      <c r="A66" s="120"/>
      <c r="B66" s="87"/>
      <c r="C66" s="116"/>
      <c r="D66" s="116"/>
      <c r="E66" s="116"/>
      <c r="F66" s="116"/>
      <c r="G66" s="121"/>
      <c r="H66" s="121"/>
      <c r="I66" s="121"/>
      <c r="J66" s="121"/>
      <c r="K66" s="121"/>
      <c r="L66" s="121"/>
      <c r="M66" s="121"/>
      <c r="N66" s="121"/>
      <c r="O66" s="121"/>
      <c r="P66" s="121"/>
      <c r="Q66" s="121"/>
    </row>
    <row r="67" spans="1:17" s="70" customFormat="1" ht="12.75">
      <c r="A67" s="120"/>
      <c r="B67" s="87"/>
      <c r="C67" s="116"/>
      <c r="D67" s="116"/>
      <c r="E67" s="116"/>
      <c r="F67" s="116"/>
      <c r="G67" s="121"/>
      <c r="H67" s="121"/>
      <c r="I67" s="121"/>
      <c r="J67" s="121"/>
      <c r="K67" s="121"/>
      <c r="L67" s="121"/>
      <c r="M67" s="121"/>
      <c r="N67" s="121"/>
      <c r="O67" s="121"/>
      <c r="P67" s="121"/>
      <c r="Q67" s="121"/>
    </row>
    <row r="68" spans="1:17" s="70" customFormat="1" ht="12.75">
      <c r="A68" s="120"/>
      <c r="B68" s="87"/>
      <c r="C68" s="116"/>
      <c r="D68" s="116"/>
      <c r="E68" s="116"/>
      <c r="F68" s="116"/>
      <c r="G68" s="121"/>
      <c r="H68" s="121"/>
      <c r="I68" s="121"/>
      <c r="J68" s="121"/>
      <c r="K68" s="121"/>
      <c r="L68" s="121"/>
      <c r="M68" s="121"/>
      <c r="N68" s="121"/>
      <c r="O68" s="121"/>
      <c r="P68" s="121"/>
      <c r="Q68" s="121"/>
    </row>
    <row r="69" spans="1:17" s="70" customFormat="1" ht="12.75">
      <c r="A69" s="120"/>
      <c r="B69" s="87"/>
      <c r="C69" s="116"/>
      <c r="D69" s="116"/>
      <c r="E69" s="116"/>
      <c r="F69" s="116"/>
      <c r="G69" s="121"/>
      <c r="H69" s="121"/>
      <c r="I69" s="121"/>
      <c r="J69" s="121"/>
      <c r="K69" s="121"/>
      <c r="L69" s="121"/>
      <c r="M69" s="121"/>
      <c r="N69" s="121"/>
      <c r="O69" s="121"/>
      <c r="P69" s="121"/>
      <c r="Q69" s="121"/>
    </row>
    <row r="70" spans="1:17" s="70" customFormat="1" ht="12.75">
      <c r="A70" s="120"/>
      <c r="B70" s="87"/>
      <c r="C70" s="116"/>
      <c r="D70" s="116"/>
      <c r="E70" s="116"/>
      <c r="F70" s="116"/>
      <c r="G70" s="121"/>
      <c r="H70" s="121"/>
      <c r="I70" s="121"/>
      <c r="J70" s="121"/>
      <c r="K70" s="121"/>
      <c r="L70" s="121"/>
      <c r="M70" s="121"/>
      <c r="N70" s="121"/>
      <c r="O70" s="121"/>
      <c r="P70" s="121"/>
      <c r="Q70" s="121"/>
    </row>
    <row r="71" spans="1:17" s="70" customFormat="1" ht="12.75">
      <c r="A71" s="120"/>
      <c r="B71" s="87"/>
      <c r="C71" s="116"/>
      <c r="D71" s="116"/>
      <c r="E71" s="116"/>
      <c r="F71" s="116"/>
      <c r="G71" s="121"/>
      <c r="H71" s="121"/>
      <c r="I71" s="121"/>
      <c r="J71" s="121"/>
      <c r="K71" s="121"/>
      <c r="L71" s="121"/>
      <c r="M71" s="121"/>
      <c r="N71" s="121"/>
      <c r="O71" s="121"/>
      <c r="P71" s="121"/>
      <c r="Q71" s="121"/>
    </row>
    <row r="72" spans="1:17" s="70" customFormat="1" ht="12.75">
      <c r="A72" s="120"/>
      <c r="B72" s="87"/>
      <c r="C72" s="116"/>
      <c r="D72" s="116"/>
      <c r="E72" s="116"/>
      <c r="F72" s="116"/>
      <c r="G72" s="121"/>
      <c r="H72" s="121"/>
      <c r="I72" s="121"/>
      <c r="J72" s="121"/>
      <c r="K72" s="121"/>
      <c r="L72" s="121"/>
      <c r="M72" s="121"/>
      <c r="N72" s="121"/>
      <c r="O72" s="121"/>
      <c r="P72" s="121"/>
      <c r="Q72" s="121"/>
    </row>
    <row r="73" spans="1:17" s="70" customFormat="1" ht="12.75">
      <c r="A73" s="120"/>
      <c r="B73" s="87"/>
      <c r="C73" s="116"/>
      <c r="D73" s="116"/>
      <c r="E73" s="116"/>
      <c r="F73" s="116"/>
      <c r="G73" s="121"/>
      <c r="H73" s="121"/>
      <c r="I73" s="121"/>
      <c r="J73" s="121"/>
      <c r="K73" s="121"/>
      <c r="L73" s="121"/>
      <c r="M73" s="121"/>
      <c r="N73" s="121"/>
      <c r="O73" s="121"/>
      <c r="P73" s="121"/>
      <c r="Q73" s="121"/>
    </row>
    <row r="74" spans="1:17" s="70" customFormat="1" ht="12.75">
      <c r="A74" s="120"/>
      <c r="B74" s="87"/>
      <c r="C74" s="116"/>
      <c r="D74" s="116"/>
      <c r="E74" s="116"/>
      <c r="F74" s="116"/>
      <c r="G74" s="121"/>
      <c r="H74" s="121"/>
      <c r="I74" s="121"/>
      <c r="J74" s="121"/>
      <c r="K74" s="121"/>
      <c r="L74" s="121"/>
      <c r="M74" s="121"/>
      <c r="N74" s="121"/>
      <c r="O74" s="121"/>
      <c r="P74" s="121"/>
      <c r="Q74" s="121"/>
    </row>
    <row r="75" spans="1:9" s="60" customFormat="1" ht="12.75">
      <c r="A75" s="32"/>
      <c r="B75" s="87"/>
      <c r="C75" s="65"/>
      <c r="D75" s="71"/>
      <c r="E75" s="65"/>
      <c r="F75" s="65"/>
      <c r="G75" s="66"/>
      <c r="H75" s="67"/>
      <c r="I75" s="67"/>
    </row>
    <row r="76" spans="1:14" s="60" customFormat="1" ht="12.75">
      <c r="A76" s="69"/>
      <c r="B76" s="62"/>
      <c r="C76" s="61"/>
      <c r="D76" s="62"/>
      <c r="E76" s="62"/>
      <c r="F76" s="62"/>
      <c r="G76" s="61"/>
      <c r="H76" s="61"/>
      <c r="I76" s="62"/>
      <c r="J76" s="61"/>
      <c r="K76" s="61"/>
      <c r="L76" s="61"/>
      <c r="M76" s="62"/>
      <c r="N76" s="62"/>
    </row>
    <row r="77" spans="1:14" s="60" customFormat="1" ht="12.75">
      <c r="A77" s="69"/>
      <c r="B77" s="62"/>
      <c r="C77" s="61"/>
      <c r="D77" s="62"/>
      <c r="E77" s="62"/>
      <c r="F77" s="62"/>
      <c r="G77" s="61"/>
      <c r="H77" s="61"/>
      <c r="I77" s="62"/>
      <c r="J77" s="61"/>
      <c r="K77" s="61"/>
      <c r="L77" s="61"/>
      <c r="M77" s="62"/>
      <c r="N77" s="62"/>
    </row>
    <row r="78" spans="1:14" s="60" customFormat="1" ht="12.75">
      <c r="A78" s="69"/>
      <c r="B78" s="62"/>
      <c r="C78" s="61"/>
      <c r="D78" s="62"/>
      <c r="E78" s="62"/>
      <c r="F78" s="62"/>
      <c r="G78" s="61"/>
      <c r="H78" s="61"/>
      <c r="I78" s="62"/>
      <c r="J78" s="61"/>
      <c r="K78" s="61"/>
      <c r="L78" s="61"/>
      <c r="M78" s="62"/>
      <c r="N78" s="62"/>
    </row>
    <row r="79" spans="2:14" s="60" customFormat="1" ht="12.75">
      <c r="B79" s="64"/>
      <c r="C79" s="64"/>
      <c r="D79" s="64"/>
      <c r="E79" s="64"/>
      <c r="F79" s="64"/>
      <c r="G79" s="64"/>
      <c r="H79" s="64"/>
      <c r="I79" s="64"/>
      <c r="J79" s="64"/>
      <c r="K79" s="64"/>
      <c r="L79" s="64"/>
      <c r="M79" s="64"/>
      <c r="N79" s="64"/>
    </row>
    <row r="80" spans="2:14" s="60" customFormat="1" ht="12.75">
      <c r="B80" s="64"/>
      <c r="C80" s="64"/>
      <c r="D80" s="64"/>
      <c r="E80" s="64"/>
      <c r="F80" s="64"/>
      <c r="G80" s="64"/>
      <c r="H80" s="64"/>
      <c r="I80" s="64"/>
      <c r="J80" s="64"/>
      <c r="K80" s="64"/>
      <c r="L80" s="64"/>
      <c r="M80" s="64"/>
      <c r="N80" s="64"/>
    </row>
    <row r="81" spans="2:14" s="60" customFormat="1" ht="12.75">
      <c r="B81" s="64"/>
      <c r="C81" s="64"/>
      <c r="D81" s="64"/>
      <c r="E81" s="64"/>
      <c r="F81" s="64"/>
      <c r="G81" s="64"/>
      <c r="H81" s="64"/>
      <c r="I81" s="64"/>
      <c r="J81" s="68"/>
      <c r="K81" s="64"/>
      <c r="L81" s="64"/>
      <c r="M81" s="64"/>
      <c r="N81" s="64"/>
    </row>
    <row r="82" s="60" customFormat="1" ht="12.75"/>
    <row r="83" s="60" customFormat="1" ht="12.75"/>
    <row r="84" s="60" customFormat="1" ht="12.75"/>
    <row r="85" s="60" customFormat="1" ht="12.75"/>
    <row r="86" s="60" customFormat="1" ht="12.75"/>
    <row r="87" s="60" customFormat="1" ht="12.75"/>
    <row r="88" s="60" customFormat="1" ht="12.75"/>
    <row r="89" s="60" customFormat="1" ht="12.75"/>
    <row r="90" s="42" customFormat="1" ht="12.75"/>
    <row r="92" spans="1:16" s="16" customFormat="1" ht="15">
      <c r="A92" s="22" t="s">
        <v>15</v>
      </c>
      <c r="B92" s="23"/>
      <c r="C92" s="23"/>
      <c r="D92" s="23"/>
      <c r="E92" s="23"/>
      <c r="F92" s="23"/>
      <c r="G92" s="24"/>
      <c r="H92" s="24"/>
      <c r="I92" s="24"/>
      <c r="J92" s="23"/>
      <c r="K92" s="23"/>
      <c r="L92" s="23"/>
      <c r="M92" s="23"/>
      <c r="N92" s="23"/>
      <c r="O92" s="23"/>
      <c r="P92" s="43"/>
    </row>
    <row r="93" spans="1:16" s="1" customFormat="1" ht="9" customHeight="1">
      <c r="A93" s="46"/>
      <c r="B93" s="48"/>
      <c r="C93" s="44"/>
      <c r="D93" s="44"/>
      <c r="E93" s="44"/>
      <c r="F93" s="44"/>
      <c r="G93" s="45"/>
      <c r="H93" s="45"/>
      <c r="I93" s="45"/>
      <c r="J93" s="6"/>
      <c r="K93" s="6"/>
      <c r="L93" s="6"/>
      <c r="M93" s="6"/>
      <c r="N93" s="6"/>
      <c r="O93" s="6"/>
      <c r="P93" s="7"/>
    </row>
    <row r="94" spans="1:16" s="35" customFormat="1" ht="12.75">
      <c r="A94" s="47" t="s">
        <v>12</v>
      </c>
      <c r="B94" s="99" t="s">
        <v>92</v>
      </c>
      <c r="C94" s="32"/>
      <c r="D94" s="32"/>
      <c r="E94" s="32"/>
      <c r="F94" s="32"/>
      <c r="G94" s="33"/>
      <c r="H94" s="33"/>
      <c r="I94" s="33"/>
      <c r="P94" s="38"/>
    </row>
    <row r="95" spans="1:16" s="35" customFormat="1" ht="7.5" customHeight="1">
      <c r="A95" s="47"/>
      <c r="B95" s="49"/>
      <c r="C95" s="32"/>
      <c r="D95" s="32"/>
      <c r="E95" s="32"/>
      <c r="F95" s="32"/>
      <c r="G95" s="33"/>
      <c r="H95" s="33"/>
      <c r="I95" s="33"/>
      <c r="P95" s="38"/>
    </row>
    <row r="96" spans="1:16" s="35" customFormat="1" ht="12.75">
      <c r="A96" s="47" t="s">
        <v>24</v>
      </c>
      <c r="B96" s="240" t="s">
        <v>89</v>
      </c>
      <c r="C96" s="241"/>
      <c r="D96" s="241"/>
      <c r="E96" s="241"/>
      <c r="F96" s="241"/>
      <c r="G96" s="241"/>
      <c r="H96" s="241"/>
      <c r="I96" s="241"/>
      <c r="J96" s="242"/>
      <c r="K96" s="242"/>
      <c r="L96" s="242"/>
      <c r="M96" s="242"/>
      <c r="N96" s="242"/>
      <c r="P96" s="38"/>
    </row>
    <row r="97" spans="1:16" s="35" customFormat="1" ht="12.75">
      <c r="A97" s="47"/>
      <c r="B97" s="240" t="s">
        <v>90</v>
      </c>
      <c r="C97" s="246"/>
      <c r="D97" s="246"/>
      <c r="E97" s="246"/>
      <c r="F97" s="246"/>
      <c r="G97" s="246"/>
      <c r="H97" s="246"/>
      <c r="I97" s="246"/>
      <c r="J97" s="246"/>
      <c r="K97" s="246"/>
      <c r="L97" s="246"/>
      <c r="M97" s="246"/>
      <c r="N97" s="246"/>
      <c r="O97" s="246"/>
      <c r="P97" s="244"/>
    </row>
    <row r="98" spans="1:16" s="35" customFormat="1" ht="12.75">
      <c r="A98" s="47"/>
      <c r="B98" s="249" t="s">
        <v>86</v>
      </c>
      <c r="C98" s="246"/>
      <c r="D98" s="246"/>
      <c r="E98" s="246"/>
      <c r="F98" s="246"/>
      <c r="G98" s="246"/>
      <c r="H98" s="246"/>
      <c r="I98" s="246"/>
      <c r="J98" s="246"/>
      <c r="K98" s="246"/>
      <c r="L98" s="246"/>
      <c r="M98" s="246"/>
      <c r="N98" s="246"/>
      <c r="O98" s="246"/>
      <c r="P98" s="244"/>
    </row>
    <row r="99" spans="1:16" s="35" customFormat="1" ht="12.75">
      <c r="A99" s="47"/>
      <c r="B99" s="249" t="s">
        <v>87</v>
      </c>
      <c r="C99" s="246"/>
      <c r="D99" s="246"/>
      <c r="E99" s="246"/>
      <c r="F99" s="246"/>
      <c r="G99" s="246"/>
      <c r="H99" s="246"/>
      <c r="I99" s="246"/>
      <c r="J99" s="246"/>
      <c r="K99" s="246"/>
      <c r="L99" s="246"/>
      <c r="M99" s="246"/>
      <c r="N99" s="246"/>
      <c r="O99" s="246"/>
      <c r="P99" s="244"/>
    </row>
    <row r="100" spans="1:16" s="35" customFormat="1" ht="12.75">
      <c r="A100" s="47"/>
      <c r="B100" s="249" t="s">
        <v>88</v>
      </c>
      <c r="C100" s="246"/>
      <c r="D100" s="246"/>
      <c r="E100" s="246"/>
      <c r="F100" s="246"/>
      <c r="G100" s="246"/>
      <c r="H100" s="246"/>
      <c r="I100" s="246"/>
      <c r="J100" s="246"/>
      <c r="K100" s="246"/>
      <c r="L100" s="246"/>
      <c r="M100" s="246"/>
      <c r="N100" s="246"/>
      <c r="O100" s="246"/>
      <c r="P100" s="244"/>
    </row>
    <row r="101" spans="1:16" s="35" customFormat="1" ht="10.5" customHeight="1">
      <c r="A101" s="47"/>
      <c r="B101" s="50"/>
      <c r="C101" s="34"/>
      <c r="D101" s="34"/>
      <c r="E101" s="34"/>
      <c r="F101" s="34"/>
      <c r="G101" s="34"/>
      <c r="H101" s="34"/>
      <c r="I101" s="34"/>
      <c r="P101" s="38"/>
    </row>
    <row r="102" spans="1:16" s="35" customFormat="1" ht="25.5" customHeight="1">
      <c r="A102" s="47" t="s">
        <v>16</v>
      </c>
      <c r="B102" s="240" t="s">
        <v>91</v>
      </c>
      <c r="C102" s="241"/>
      <c r="D102" s="241"/>
      <c r="E102" s="241"/>
      <c r="F102" s="241"/>
      <c r="G102" s="241"/>
      <c r="H102" s="241"/>
      <c r="I102" s="241"/>
      <c r="J102" s="242"/>
      <c r="K102" s="242"/>
      <c r="L102" s="242"/>
      <c r="M102" s="242"/>
      <c r="N102" s="242"/>
      <c r="P102" s="38"/>
    </row>
    <row r="103" spans="1:16" s="35" customFormat="1" ht="7.5" customHeight="1">
      <c r="A103" s="47"/>
      <c r="B103" s="49"/>
      <c r="C103" s="34"/>
      <c r="D103" s="34"/>
      <c r="E103" s="34"/>
      <c r="F103" s="34"/>
      <c r="G103" s="34"/>
      <c r="H103" s="34"/>
      <c r="I103" s="34"/>
      <c r="P103" s="38"/>
    </row>
    <row r="104" spans="1:16" s="35" customFormat="1" ht="12.75">
      <c r="A104" s="245" t="s">
        <v>17</v>
      </c>
      <c r="B104" s="51" t="s">
        <v>94</v>
      </c>
      <c r="C104" s="34"/>
      <c r="D104" s="34"/>
      <c r="E104" s="34"/>
      <c r="F104" s="34"/>
      <c r="G104" s="34"/>
      <c r="H104" s="34"/>
      <c r="I104" s="34"/>
      <c r="P104" s="38"/>
    </row>
    <row r="105" spans="1:16" s="35" customFormat="1" ht="12.75">
      <c r="A105" s="245"/>
      <c r="B105" s="51" t="s">
        <v>93</v>
      </c>
      <c r="C105" s="34"/>
      <c r="D105" s="34"/>
      <c r="E105" s="34"/>
      <c r="F105" s="34"/>
      <c r="G105" s="34"/>
      <c r="H105" s="34"/>
      <c r="I105" s="34"/>
      <c r="P105" s="38"/>
    </row>
    <row r="106" spans="1:16" s="35" customFormat="1" ht="14.25" customHeight="1">
      <c r="A106" s="245"/>
      <c r="B106" s="51"/>
      <c r="C106" s="34"/>
      <c r="D106" s="34"/>
      <c r="E106" s="34"/>
      <c r="F106" s="34"/>
      <c r="G106" s="34"/>
      <c r="H106" s="34"/>
      <c r="I106" s="34"/>
      <c r="P106" s="38"/>
    </row>
    <row r="107" spans="1:16" s="35" customFormat="1" ht="14.25" customHeight="1">
      <c r="A107" s="47" t="s">
        <v>18</v>
      </c>
      <c r="B107" s="49" t="s">
        <v>26</v>
      </c>
      <c r="C107" s="32"/>
      <c r="D107" s="32"/>
      <c r="E107" s="32"/>
      <c r="F107" s="32"/>
      <c r="G107" s="33"/>
      <c r="H107" s="33"/>
      <c r="I107" s="33"/>
      <c r="P107" s="38"/>
    </row>
    <row r="108" spans="1:16" s="35" customFormat="1" ht="14.25" customHeight="1">
      <c r="A108" s="47"/>
      <c r="B108" s="240"/>
      <c r="C108" s="241"/>
      <c r="D108" s="241"/>
      <c r="E108" s="241"/>
      <c r="F108" s="241"/>
      <c r="G108" s="241"/>
      <c r="H108" s="241"/>
      <c r="I108" s="241"/>
      <c r="P108" s="38"/>
    </row>
    <row r="109" spans="1:16" s="35" customFormat="1" ht="15" customHeight="1">
      <c r="A109" s="47" t="s">
        <v>19</v>
      </c>
      <c r="B109" s="95" t="s">
        <v>85</v>
      </c>
      <c r="C109" s="32"/>
      <c r="D109" s="32"/>
      <c r="E109" s="32"/>
      <c r="F109" s="32"/>
      <c r="G109" s="32"/>
      <c r="H109" s="32"/>
      <c r="I109" s="32"/>
      <c r="P109" s="38"/>
    </row>
    <row r="110" spans="1:16" s="35" customFormat="1" ht="14.25" customHeight="1">
      <c r="A110" s="47"/>
      <c r="B110" s="52"/>
      <c r="C110" s="32"/>
      <c r="D110" s="32"/>
      <c r="E110" s="32"/>
      <c r="F110" s="32"/>
      <c r="G110" s="32"/>
      <c r="H110" s="32"/>
      <c r="I110" s="32"/>
      <c r="P110" s="38"/>
    </row>
    <row r="111" spans="1:16" s="35" customFormat="1" ht="14.25" customHeight="1">
      <c r="A111" s="47" t="s">
        <v>20</v>
      </c>
      <c r="B111" s="49" t="s">
        <v>95</v>
      </c>
      <c r="C111" s="32"/>
      <c r="D111" s="32"/>
      <c r="E111" s="32"/>
      <c r="F111" s="32"/>
      <c r="G111" s="32"/>
      <c r="H111" s="32"/>
      <c r="I111" s="32"/>
      <c r="P111" s="38"/>
    </row>
    <row r="112" spans="1:16" s="35" customFormat="1" ht="14.25" customHeight="1">
      <c r="A112" s="47"/>
      <c r="B112" s="109" t="s">
        <v>65</v>
      </c>
      <c r="C112" s="32"/>
      <c r="D112" s="32"/>
      <c r="E112" s="32"/>
      <c r="F112" s="32"/>
      <c r="G112" s="32"/>
      <c r="H112" s="32"/>
      <c r="I112" s="32"/>
      <c r="P112" s="38"/>
    </row>
    <row r="113" spans="1:16" s="35" customFormat="1" ht="6" customHeight="1">
      <c r="A113" s="47"/>
      <c r="B113" s="100"/>
      <c r="C113" s="32"/>
      <c r="D113" s="32"/>
      <c r="E113" s="36"/>
      <c r="F113" s="32"/>
      <c r="G113" s="32"/>
      <c r="H113" s="32"/>
      <c r="I113" s="32"/>
      <c r="P113" s="38"/>
    </row>
    <row r="114" spans="1:16" s="35" customFormat="1" ht="12.75">
      <c r="A114" s="47"/>
      <c r="B114" s="122" t="s">
        <v>53</v>
      </c>
      <c r="C114" s="32"/>
      <c r="D114" s="32"/>
      <c r="E114" s="36"/>
      <c r="F114" s="32"/>
      <c r="G114" s="32"/>
      <c r="H114" s="32"/>
      <c r="I114" s="32"/>
      <c r="P114" s="38"/>
    </row>
    <row r="115" spans="1:16" s="35" customFormat="1" ht="12.75">
      <c r="A115" s="47"/>
      <c r="B115" s="53"/>
      <c r="C115" s="32"/>
      <c r="D115" s="32"/>
      <c r="E115" s="32"/>
      <c r="F115" s="32"/>
      <c r="G115" s="32"/>
      <c r="H115" s="32"/>
      <c r="I115" s="32"/>
      <c r="P115" s="38"/>
    </row>
    <row r="116" spans="1:16" s="35" customFormat="1" ht="12.75">
      <c r="A116" s="248" t="s">
        <v>21</v>
      </c>
      <c r="B116" s="247" t="s">
        <v>35</v>
      </c>
      <c r="C116" s="246"/>
      <c r="D116" s="246"/>
      <c r="E116" s="246"/>
      <c r="F116" s="246"/>
      <c r="G116" s="246"/>
      <c r="H116" s="246"/>
      <c r="I116" s="246"/>
      <c r="J116" s="246"/>
      <c r="K116" s="246"/>
      <c r="L116" s="246"/>
      <c r="M116" s="246"/>
      <c r="N116" s="246"/>
      <c r="O116" s="246"/>
      <c r="P116" s="244"/>
    </row>
    <row r="117" spans="1:16" s="35" customFormat="1" ht="12.75">
      <c r="A117" s="248"/>
      <c r="B117" s="125" t="s">
        <v>36</v>
      </c>
      <c r="C117" s="114"/>
      <c r="D117" s="114"/>
      <c r="E117" s="114"/>
      <c r="F117" s="114"/>
      <c r="G117" s="114"/>
      <c r="H117" s="114"/>
      <c r="I117" s="114"/>
      <c r="J117" s="114"/>
      <c r="K117" s="114"/>
      <c r="L117" s="114"/>
      <c r="M117" s="114"/>
      <c r="N117" s="114"/>
      <c r="O117" s="114"/>
      <c r="P117" s="104"/>
    </row>
    <row r="118" spans="1:16" s="35" customFormat="1" ht="12.75">
      <c r="A118" s="47"/>
      <c r="B118" s="54"/>
      <c r="C118" s="32"/>
      <c r="D118" s="32"/>
      <c r="E118" s="32"/>
      <c r="F118" s="32"/>
      <c r="G118" s="32"/>
      <c r="H118" s="32"/>
      <c r="I118" s="32"/>
      <c r="P118" s="38"/>
    </row>
    <row r="119" spans="1:16" s="35" customFormat="1" ht="38.25">
      <c r="A119" s="76" t="s">
        <v>22</v>
      </c>
      <c r="B119" s="240" t="s">
        <v>96</v>
      </c>
      <c r="C119" s="241"/>
      <c r="D119" s="241"/>
      <c r="E119" s="241"/>
      <c r="F119" s="241"/>
      <c r="G119" s="241"/>
      <c r="H119" s="241"/>
      <c r="I119" s="241"/>
      <c r="J119" s="243"/>
      <c r="K119" s="243"/>
      <c r="L119" s="243"/>
      <c r="M119" s="243"/>
      <c r="N119" s="243"/>
      <c r="O119" s="243"/>
      <c r="P119" s="244"/>
    </row>
    <row r="120" spans="1:16" s="35" customFormat="1" ht="9" customHeight="1">
      <c r="A120" s="103"/>
      <c r="B120" s="105"/>
      <c r="C120" s="106"/>
      <c r="D120" s="106"/>
      <c r="E120" s="106"/>
      <c r="F120" s="106"/>
      <c r="G120" s="106"/>
      <c r="H120" s="106"/>
      <c r="I120" s="106"/>
      <c r="J120" s="107"/>
      <c r="K120" s="107"/>
      <c r="L120" s="107"/>
      <c r="M120" s="107"/>
      <c r="N120" s="107"/>
      <c r="O120" s="107"/>
      <c r="P120" s="108"/>
    </row>
    <row r="121" spans="1:2" s="35" customFormat="1" ht="7.5" customHeight="1">
      <c r="A121" s="39"/>
      <c r="B121" s="37"/>
    </row>
    <row r="122" spans="1:2" s="35" customFormat="1" ht="7.5" customHeight="1">
      <c r="A122" s="37"/>
      <c r="B122" s="40"/>
    </row>
    <row r="123" spans="1:2" s="35" customFormat="1" ht="12.75">
      <c r="A123" s="37"/>
      <c r="B123" s="41"/>
    </row>
    <row r="124" spans="1:2" s="35" customFormat="1" ht="12.75">
      <c r="A124" s="37"/>
      <c r="B124" s="41"/>
    </row>
    <row r="125" spans="1:2" s="35" customFormat="1" ht="12.75">
      <c r="A125" s="37"/>
      <c r="B125" s="41"/>
    </row>
    <row r="126" spans="1:2" s="35" customFormat="1" ht="12.75">
      <c r="A126" s="37"/>
      <c r="B126" s="41"/>
    </row>
    <row r="127" spans="1:2" s="35" customFormat="1" ht="12.75">
      <c r="A127" s="37"/>
      <c r="B127" s="41"/>
    </row>
    <row r="128" spans="1:2" s="35" customFormat="1" ht="12.75">
      <c r="A128" s="37"/>
      <c r="B128" s="41"/>
    </row>
    <row r="129" spans="1:2" s="35" customFormat="1" ht="12.75">
      <c r="A129" s="37"/>
      <c r="B129" s="41"/>
    </row>
    <row r="130" spans="1:2" s="35" customFormat="1" ht="12.75">
      <c r="A130" s="37"/>
      <c r="B130" s="41"/>
    </row>
    <row r="131" spans="1:2" s="35" customFormat="1" ht="12.75">
      <c r="A131" s="37"/>
      <c r="B131" s="41"/>
    </row>
    <row r="132" spans="1:2" s="1" customFormat="1" ht="14.25">
      <c r="A132" s="96"/>
      <c r="B132" s="97"/>
    </row>
    <row r="133" s="98" customFormat="1" ht="12.75"/>
    <row r="134" s="98" customFormat="1" ht="12.75"/>
    <row r="135" s="98" customFormat="1" ht="12.75"/>
    <row r="136" s="98" customFormat="1" ht="12.75"/>
    <row r="137" s="98" customFormat="1" ht="12.75"/>
    <row r="138" s="98" customFormat="1" ht="12.75"/>
    <row r="139" s="98" customFormat="1" ht="12.75"/>
    <row r="140" s="98" customFormat="1" ht="12.75"/>
    <row r="141" s="98" customFormat="1" ht="12.75"/>
    <row r="142" s="98" customFormat="1" ht="12.75"/>
    <row r="143" s="98" customFormat="1" ht="12.75"/>
    <row r="144" s="98" customFormat="1" ht="12.75"/>
    <row r="145" s="98" customFormat="1" ht="12.75"/>
    <row r="146" s="98" customFormat="1" ht="12.75"/>
    <row r="147" s="98" customFormat="1" ht="12.75"/>
    <row r="148" s="98" customFormat="1" ht="12.75"/>
    <row r="149" s="98" customFormat="1" ht="12.75"/>
    <row r="150" s="98" customFormat="1" ht="12.75"/>
    <row r="151" s="98" customFormat="1" ht="12.75"/>
    <row r="152" s="98" customFormat="1" ht="12.75"/>
    <row r="153" s="98" customFormat="1" ht="12.75"/>
    <row r="154" s="98" customFormat="1" ht="12.75"/>
    <row r="155" s="98" customFormat="1" ht="12.75"/>
    <row r="156" s="98" customFormat="1" ht="12.75"/>
    <row r="157" s="98" customFormat="1" ht="12.75"/>
    <row r="158" s="98" customFormat="1" ht="12.75"/>
    <row r="159" s="98" customFormat="1" ht="12.75"/>
    <row r="160" s="98" customFormat="1" ht="12.75"/>
    <row r="161" s="98" customFormat="1" ht="12.75"/>
    <row r="162" s="98" customFormat="1" ht="12.75"/>
    <row r="163" s="98" customFormat="1" ht="12.75"/>
    <row r="164" s="98" customFormat="1" ht="12.75"/>
    <row r="165" s="98" customFormat="1" ht="12.75"/>
  </sheetData>
  <sheetProtection sheet="1" objects="1" scenarios="1"/>
  <mergeCells count="16">
    <mergeCell ref="B100:P100"/>
    <mergeCell ref="I10:J10"/>
    <mergeCell ref="I11:J11"/>
    <mergeCell ref="A10:B10"/>
    <mergeCell ref="B40:E40"/>
    <mergeCell ref="A40:A41"/>
    <mergeCell ref="B96:N96"/>
    <mergeCell ref="B97:P97"/>
    <mergeCell ref="B98:P98"/>
    <mergeCell ref="B99:P99"/>
    <mergeCell ref="B119:P119"/>
    <mergeCell ref="A104:A106"/>
    <mergeCell ref="B108:I108"/>
    <mergeCell ref="B102:N102"/>
    <mergeCell ref="B116:P116"/>
    <mergeCell ref="A116:A117"/>
  </mergeCells>
  <hyperlinks>
    <hyperlink ref="J4" location="'2 - alc consumption B'!A93" display="see below"/>
    <hyperlink ref="Q1" location="Index!A1" display="Back to Index"/>
    <hyperlink ref="B112" r:id="rId1" display="http://www.lape.org.uk/"/>
  </hyperlinks>
  <printOptions/>
  <pageMargins left="0.75" right="0.75" top="1" bottom="1" header="0.5" footer="0.5"/>
  <pageSetup horizontalDpi="600" verticalDpi="600" orientation="landscape" paperSize="9" scale="63" r:id="rId3"/>
  <headerFooter alignWithMargins="0">
    <oddHeader>&amp;CIsle of Wight Joint Strategic Needs Assessment - 2011
Alcohol Misuse - Adults</oddHeader>
    <oddFooter>&amp;Cpage &amp;P</oddFooter>
  </headerFooter>
  <rowBreaks count="2" manualBreakCount="2">
    <brk id="36" max="15" man="1"/>
    <brk id="90" max="255" man="1"/>
  </rowBreaks>
  <drawing r:id="rId2"/>
</worksheet>
</file>

<file path=xl/worksheets/sheet4.xml><?xml version="1.0" encoding="utf-8"?>
<worksheet xmlns="http://schemas.openxmlformats.org/spreadsheetml/2006/main" xmlns:r="http://schemas.openxmlformats.org/officeDocument/2006/relationships">
  <dimension ref="A1:Q74"/>
  <sheetViews>
    <sheetView showGridLines="0" zoomScalePageLayoutView="0" workbookViewId="0" topLeftCell="A1">
      <selection activeCell="B41" sqref="B41:N41"/>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68</v>
      </c>
    </row>
    <row r="6" spans="1:7" s="8" customFormat="1" ht="7.5" customHeight="1">
      <c r="A6" s="25"/>
      <c r="G6" s="26"/>
    </row>
    <row r="8" spans="1:9" s="60" customFormat="1" ht="12.75">
      <c r="A8" s="3" t="s">
        <v>62</v>
      </c>
      <c r="G8" s="67"/>
      <c r="H8" s="67"/>
      <c r="I8" s="67"/>
    </row>
    <row r="9" spans="1:12" s="60" customFormat="1" ht="12.75">
      <c r="A9" s="63"/>
      <c r="B9" s="63"/>
      <c r="C9" s="63"/>
      <c r="D9" s="63"/>
      <c r="E9" s="63"/>
      <c r="F9" s="63"/>
      <c r="G9" s="63"/>
      <c r="H9" s="63"/>
      <c r="I9" s="63"/>
      <c r="J9" s="63"/>
      <c r="K9" s="63"/>
      <c r="L9" s="63"/>
    </row>
    <row r="10" spans="1:17" s="69" customFormat="1" ht="25.5">
      <c r="A10" s="89" t="s">
        <v>61</v>
      </c>
      <c r="B10" s="113" t="s">
        <v>69</v>
      </c>
      <c r="C10" s="84"/>
      <c r="D10" s="84"/>
      <c r="E10" s="84"/>
      <c r="F10" s="83"/>
      <c r="I10" s="84"/>
      <c r="J10" s="84"/>
      <c r="K10" s="84"/>
      <c r="L10" s="84"/>
      <c r="M10" s="84"/>
      <c r="N10" s="84"/>
      <c r="O10" s="84"/>
      <c r="P10" s="84"/>
      <c r="Q10" s="83"/>
    </row>
    <row r="11" spans="1:17" s="60" customFormat="1" ht="12.75">
      <c r="A11" s="91" t="s">
        <v>33</v>
      </c>
      <c r="B11" s="123">
        <v>0.20123410651461002</v>
      </c>
      <c r="C11" s="118"/>
      <c r="D11" s="118"/>
      <c r="E11" s="118"/>
      <c r="F11" s="116"/>
      <c r="I11" s="85"/>
      <c r="J11" s="85"/>
      <c r="K11" s="85"/>
      <c r="L11" s="85"/>
      <c r="M11" s="85"/>
      <c r="N11" s="85"/>
      <c r="O11" s="85"/>
      <c r="P11" s="85"/>
      <c r="Q11" s="85"/>
    </row>
    <row r="12" spans="1:17" s="60" customFormat="1" ht="12.75">
      <c r="A12" s="91" t="s">
        <v>34</v>
      </c>
      <c r="B12" s="123">
        <v>0.18082594001701702</v>
      </c>
      <c r="C12" s="118"/>
      <c r="D12" s="118"/>
      <c r="E12" s="118"/>
      <c r="F12" s="116"/>
      <c r="I12" s="85"/>
      <c r="J12" s="85"/>
      <c r="K12" s="85"/>
      <c r="L12" s="85"/>
      <c r="M12" s="85"/>
      <c r="N12" s="85"/>
      <c r="O12" s="85"/>
      <c r="P12" s="85"/>
      <c r="Q12" s="85"/>
    </row>
    <row r="13" spans="1:17" s="70" customFormat="1" ht="12.75">
      <c r="A13" s="124" t="s">
        <v>38</v>
      </c>
      <c r="B13" s="123">
        <v>0.1858353011341589</v>
      </c>
      <c r="C13" s="116"/>
      <c r="D13" s="116"/>
      <c r="E13" s="116"/>
      <c r="F13" s="116"/>
      <c r="G13" s="121"/>
      <c r="H13" s="121"/>
      <c r="I13" s="121"/>
      <c r="J13" s="121"/>
      <c r="K13" s="121"/>
      <c r="L13" s="121"/>
      <c r="M13" s="121"/>
      <c r="N13" s="121"/>
      <c r="O13" s="121"/>
      <c r="P13" s="121"/>
      <c r="Q13" s="121"/>
    </row>
    <row r="14" spans="1:9" s="60" customFormat="1" ht="12.75">
      <c r="A14" s="90" t="s">
        <v>32</v>
      </c>
      <c r="B14" s="123">
        <v>0.13389508331632802</v>
      </c>
      <c r="C14" s="65"/>
      <c r="D14" s="71"/>
      <c r="E14" s="65"/>
      <c r="F14" s="65"/>
      <c r="G14" s="66"/>
      <c r="H14" s="67"/>
      <c r="I14" s="67"/>
    </row>
    <row r="15" spans="1:14" s="60" customFormat="1" ht="12.75">
      <c r="A15" s="69"/>
      <c r="B15" s="62"/>
      <c r="C15" s="61"/>
      <c r="D15" s="62"/>
      <c r="E15" s="62"/>
      <c r="F15" s="62"/>
      <c r="G15" s="61"/>
      <c r="H15" s="61"/>
      <c r="I15" s="62"/>
      <c r="J15" s="61"/>
      <c r="K15" s="61"/>
      <c r="L15" s="61"/>
      <c r="M15" s="62"/>
      <c r="N15" s="62"/>
    </row>
    <row r="16" spans="1:14" s="60" customFormat="1" ht="12.75">
      <c r="A16" s="69"/>
      <c r="B16" s="62"/>
      <c r="C16" s="61"/>
      <c r="D16" s="62"/>
      <c r="E16" s="62"/>
      <c r="F16" s="62"/>
      <c r="G16" s="61"/>
      <c r="H16" s="61"/>
      <c r="I16" s="62"/>
      <c r="J16" s="61"/>
      <c r="K16" s="61"/>
      <c r="L16" s="61"/>
      <c r="M16" s="62"/>
      <c r="N16" s="62"/>
    </row>
    <row r="17" spans="1:14" s="60" customFormat="1" ht="12.75">
      <c r="A17" s="69"/>
      <c r="B17" s="62"/>
      <c r="C17" s="61"/>
      <c r="D17" s="62"/>
      <c r="E17" s="62"/>
      <c r="F17" s="62"/>
      <c r="G17" s="61"/>
      <c r="H17" s="61"/>
      <c r="I17" s="62"/>
      <c r="J17" s="61"/>
      <c r="K17" s="61"/>
      <c r="L17" s="61"/>
      <c r="M17" s="62"/>
      <c r="N17" s="62"/>
    </row>
    <row r="18" spans="2:14" s="60" customFormat="1" ht="12.75">
      <c r="B18" s="64"/>
      <c r="C18" s="64"/>
      <c r="D18" s="64"/>
      <c r="E18" s="64"/>
      <c r="F18" s="64"/>
      <c r="G18" s="64"/>
      <c r="H18" s="64"/>
      <c r="I18" s="64"/>
      <c r="J18" s="64"/>
      <c r="K18" s="64"/>
      <c r="L18" s="64"/>
      <c r="M18" s="64"/>
      <c r="N18" s="64"/>
    </row>
    <row r="19" spans="2:14" s="60" customFormat="1" ht="12.75">
      <c r="B19" s="64"/>
      <c r="C19" s="64"/>
      <c r="D19" s="64"/>
      <c r="E19" s="64"/>
      <c r="F19" s="64"/>
      <c r="G19" s="64"/>
      <c r="H19" s="64"/>
      <c r="I19" s="64"/>
      <c r="J19" s="64"/>
      <c r="K19" s="64"/>
      <c r="L19" s="64"/>
      <c r="M19" s="64"/>
      <c r="N19" s="64"/>
    </row>
    <row r="20" spans="2:14" s="60" customFormat="1" ht="12.75">
      <c r="B20" s="64"/>
      <c r="C20" s="64"/>
      <c r="D20" s="64"/>
      <c r="E20" s="64"/>
      <c r="F20" s="64"/>
      <c r="G20" s="64"/>
      <c r="H20" s="64"/>
      <c r="I20" s="64"/>
      <c r="J20" s="68"/>
      <c r="K20" s="64"/>
      <c r="L20" s="64"/>
      <c r="M20" s="64"/>
      <c r="N20" s="64"/>
    </row>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42" customFormat="1" ht="12.75"/>
    <row r="35" s="42" customFormat="1" ht="12.75"/>
    <row r="37" spans="1:16" s="16" customFormat="1" ht="15">
      <c r="A37" s="22" t="s">
        <v>15</v>
      </c>
      <c r="B37" s="23"/>
      <c r="C37" s="23"/>
      <c r="D37" s="23"/>
      <c r="E37" s="23"/>
      <c r="F37" s="23"/>
      <c r="G37" s="24"/>
      <c r="H37" s="24"/>
      <c r="I37" s="24"/>
      <c r="J37" s="23"/>
      <c r="K37" s="23"/>
      <c r="L37" s="23"/>
      <c r="M37" s="23"/>
      <c r="N37" s="23"/>
      <c r="O37" s="23"/>
      <c r="P37" s="43"/>
    </row>
    <row r="38" spans="1:16" s="1" customFormat="1" ht="9" customHeight="1">
      <c r="A38" s="46"/>
      <c r="B38" s="48"/>
      <c r="C38" s="44"/>
      <c r="D38" s="44"/>
      <c r="E38" s="44"/>
      <c r="F38" s="44"/>
      <c r="G38" s="45"/>
      <c r="H38" s="45"/>
      <c r="I38" s="45"/>
      <c r="J38" s="6"/>
      <c r="K38" s="6"/>
      <c r="L38" s="6"/>
      <c r="M38" s="6"/>
      <c r="N38" s="6"/>
      <c r="O38" s="6"/>
      <c r="P38" s="7"/>
    </row>
    <row r="39" spans="1:16" s="35" customFormat="1" ht="12.75">
      <c r="A39" s="47" t="s">
        <v>12</v>
      </c>
      <c r="B39" s="99" t="s">
        <v>70</v>
      </c>
      <c r="C39" s="32"/>
      <c r="D39" s="32"/>
      <c r="E39" s="32"/>
      <c r="F39" s="32"/>
      <c r="G39" s="33"/>
      <c r="H39" s="33"/>
      <c r="I39" s="33"/>
      <c r="P39" s="38"/>
    </row>
    <row r="40" spans="1:16" s="35" customFormat="1" ht="7.5" customHeight="1">
      <c r="A40" s="47"/>
      <c r="B40" s="49"/>
      <c r="C40" s="32"/>
      <c r="D40" s="32"/>
      <c r="E40" s="32"/>
      <c r="F40" s="32"/>
      <c r="G40" s="33"/>
      <c r="H40" s="33"/>
      <c r="I40" s="33"/>
      <c r="P40" s="38"/>
    </row>
    <row r="41" spans="1:16" s="35" customFormat="1" ht="12.75">
      <c r="A41" s="47" t="s">
        <v>24</v>
      </c>
      <c r="B41" s="240" t="s">
        <v>63</v>
      </c>
      <c r="C41" s="241"/>
      <c r="D41" s="241"/>
      <c r="E41" s="241"/>
      <c r="F41" s="241"/>
      <c r="G41" s="241"/>
      <c r="H41" s="241"/>
      <c r="I41" s="241"/>
      <c r="J41" s="242"/>
      <c r="K41" s="242"/>
      <c r="L41" s="242"/>
      <c r="M41" s="242"/>
      <c r="N41" s="242"/>
      <c r="P41" s="38"/>
    </row>
    <row r="42" spans="1:16" s="35" customFormat="1" ht="10.5" customHeight="1">
      <c r="A42" s="47"/>
      <c r="B42" s="50"/>
      <c r="C42" s="34"/>
      <c r="D42" s="34"/>
      <c r="E42" s="34"/>
      <c r="F42" s="34"/>
      <c r="G42" s="34"/>
      <c r="H42" s="34"/>
      <c r="I42" s="34"/>
      <c r="P42" s="38"/>
    </row>
    <row r="43" spans="1:16" s="35" customFormat="1" ht="25.5" customHeight="1">
      <c r="A43" s="47" t="s">
        <v>16</v>
      </c>
      <c r="B43" s="240" t="s">
        <v>71</v>
      </c>
      <c r="C43" s="241"/>
      <c r="D43" s="241"/>
      <c r="E43" s="241"/>
      <c r="F43" s="241"/>
      <c r="G43" s="241"/>
      <c r="H43" s="241"/>
      <c r="I43" s="241"/>
      <c r="J43" s="242"/>
      <c r="K43" s="242"/>
      <c r="L43" s="242"/>
      <c r="M43" s="242"/>
      <c r="N43" s="242"/>
      <c r="P43" s="38"/>
    </row>
    <row r="44" spans="1:16" s="35" customFormat="1" ht="7.5" customHeight="1">
      <c r="A44" s="47"/>
      <c r="B44" s="49"/>
      <c r="C44" s="34"/>
      <c r="D44" s="34"/>
      <c r="E44" s="34"/>
      <c r="F44" s="34"/>
      <c r="G44" s="34"/>
      <c r="H44" s="34"/>
      <c r="I44" s="34"/>
      <c r="P44" s="38"/>
    </row>
    <row r="45" spans="1:16" s="35" customFormat="1" ht="12.75">
      <c r="A45" s="245" t="s">
        <v>17</v>
      </c>
      <c r="B45" s="51" t="s">
        <v>25</v>
      </c>
      <c r="C45" s="34"/>
      <c r="D45" s="34"/>
      <c r="E45" s="34"/>
      <c r="F45" s="34"/>
      <c r="G45" s="34"/>
      <c r="H45" s="34"/>
      <c r="I45" s="34"/>
      <c r="P45" s="38"/>
    </row>
    <row r="46" spans="1:16" s="35" customFormat="1" ht="14.25" customHeight="1">
      <c r="A46" s="245"/>
      <c r="B46" s="51" t="s">
        <v>50</v>
      </c>
      <c r="C46" s="34"/>
      <c r="D46" s="34"/>
      <c r="E46" s="34"/>
      <c r="F46" s="34"/>
      <c r="G46" s="34"/>
      <c r="H46" s="34"/>
      <c r="I46" s="34"/>
      <c r="P46" s="38"/>
    </row>
    <row r="47" spans="1:16" s="35" customFormat="1" ht="14.25" customHeight="1">
      <c r="A47" s="47"/>
      <c r="B47" s="49"/>
      <c r="C47" s="34"/>
      <c r="D47" s="34"/>
      <c r="E47" s="34"/>
      <c r="F47" s="34"/>
      <c r="G47" s="34"/>
      <c r="H47" s="34"/>
      <c r="I47" s="34"/>
      <c r="P47" s="38"/>
    </row>
    <row r="48" spans="1:16" s="35" customFormat="1" ht="14.25" customHeight="1">
      <c r="A48" s="47" t="s">
        <v>18</v>
      </c>
      <c r="B48" s="49" t="s">
        <v>26</v>
      </c>
      <c r="C48" s="32"/>
      <c r="D48" s="32"/>
      <c r="E48" s="32"/>
      <c r="F48" s="32"/>
      <c r="G48" s="33"/>
      <c r="H48" s="33"/>
      <c r="I48" s="33"/>
      <c r="P48" s="38"/>
    </row>
    <row r="49" spans="1:16" s="35" customFormat="1" ht="14.25" customHeight="1">
      <c r="A49" s="47"/>
      <c r="B49" s="240"/>
      <c r="C49" s="241"/>
      <c r="D49" s="241"/>
      <c r="E49" s="241"/>
      <c r="F49" s="241"/>
      <c r="G49" s="241"/>
      <c r="H49" s="241"/>
      <c r="I49" s="241"/>
      <c r="P49" s="38"/>
    </row>
    <row r="50" spans="1:16" s="35" customFormat="1" ht="15" customHeight="1">
      <c r="A50" s="47" t="s">
        <v>19</v>
      </c>
      <c r="B50" s="52" t="s">
        <v>39</v>
      </c>
      <c r="C50" s="32"/>
      <c r="D50" s="32"/>
      <c r="E50" s="32"/>
      <c r="F50" s="32"/>
      <c r="G50" s="32"/>
      <c r="H50" s="32"/>
      <c r="I50" s="32"/>
      <c r="P50" s="38"/>
    </row>
    <row r="51" spans="1:16" s="35" customFormat="1" ht="14.25" customHeight="1">
      <c r="A51" s="47"/>
      <c r="B51" s="52"/>
      <c r="C51" s="32"/>
      <c r="D51" s="32"/>
      <c r="E51" s="32"/>
      <c r="F51" s="32"/>
      <c r="G51" s="32"/>
      <c r="H51" s="32"/>
      <c r="I51" s="32"/>
      <c r="P51" s="38"/>
    </row>
    <row r="52" spans="1:16" s="35" customFormat="1" ht="14.25" customHeight="1">
      <c r="A52" s="47" t="s">
        <v>20</v>
      </c>
      <c r="B52" s="49" t="s">
        <v>66</v>
      </c>
      <c r="C52" s="32"/>
      <c r="D52" s="32"/>
      <c r="E52" s="32"/>
      <c r="F52" s="32"/>
      <c r="G52" s="32"/>
      <c r="H52" s="32"/>
      <c r="I52" s="32"/>
      <c r="P52" s="38"/>
    </row>
    <row r="53" spans="1:16" s="35" customFormat="1" ht="14.25" customHeight="1">
      <c r="A53" s="47"/>
      <c r="B53" s="109" t="s">
        <v>65</v>
      </c>
      <c r="C53" s="32"/>
      <c r="D53" s="32"/>
      <c r="E53" s="32"/>
      <c r="F53" s="32"/>
      <c r="G53" s="32"/>
      <c r="H53" s="32"/>
      <c r="I53" s="32"/>
      <c r="P53" s="38"/>
    </row>
    <row r="54" spans="1:16" s="35" customFormat="1" ht="6" customHeight="1">
      <c r="A54" s="47"/>
      <c r="B54" s="100"/>
      <c r="C54" s="32"/>
      <c r="D54" s="32"/>
      <c r="E54" s="36"/>
      <c r="F54" s="32"/>
      <c r="G54" s="32"/>
      <c r="H54" s="32"/>
      <c r="I54" s="32"/>
      <c r="P54" s="38"/>
    </row>
    <row r="55" spans="1:16" s="35" customFormat="1" ht="12.75">
      <c r="A55" s="47"/>
      <c r="B55" s="122" t="s">
        <v>53</v>
      </c>
      <c r="C55" s="32"/>
      <c r="D55" s="32"/>
      <c r="E55" s="36"/>
      <c r="F55" s="32"/>
      <c r="G55" s="32"/>
      <c r="H55" s="32"/>
      <c r="I55" s="32"/>
      <c r="P55" s="38"/>
    </row>
    <row r="56" spans="1:16" s="35" customFormat="1" ht="12.75">
      <c r="A56" s="47"/>
      <c r="B56" s="53"/>
      <c r="C56" s="32"/>
      <c r="D56" s="32"/>
      <c r="E56" s="32"/>
      <c r="F56" s="32"/>
      <c r="G56" s="32"/>
      <c r="H56" s="32"/>
      <c r="I56" s="32"/>
      <c r="P56" s="38"/>
    </row>
    <row r="57" spans="1:16" s="35" customFormat="1" ht="25.5">
      <c r="A57" s="76" t="s">
        <v>21</v>
      </c>
      <c r="B57" s="240" t="s">
        <v>67</v>
      </c>
      <c r="C57" s="246"/>
      <c r="D57" s="246"/>
      <c r="E57" s="246"/>
      <c r="F57" s="246"/>
      <c r="G57" s="246"/>
      <c r="H57" s="246"/>
      <c r="I57" s="246"/>
      <c r="J57" s="246"/>
      <c r="K57" s="246"/>
      <c r="L57" s="246"/>
      <c r="M57" s="246"/>
      <c r="N57" s="246"/>
      <c r="O57" s="246"/>
      <c r="P57" s="244"/>
    </row>
    <row r="58" spans="1:16" s="35" customFormat="1" ht="12.75">
      <c r="A58" s="76"/>
      <c r="B58" s="125" t="s">
        <v>35</v>
      </c>
      <c r="C58" s="114"/>
      <c r="D58" s="114"/>
      <c r="E58" s="114"/>
      <c r="F58" s="114"/>
      <c r="G58" s="114"/>
      <c r="H58" s="114"/>
      <c r="I58" s="114"/>
      <c r="J58" s="114"/>
      <c r="K58" s="114"/>
      <c r="L58" s="114"/>
      <c r="M58" s="114"/>
      <c r="N58" s="114"/>
      <c r="O58" s="114"/>
      <c r="P58" s="104"/>
    </row>
    <row r="59" spans="1:16" s="35" customFormat="1" ht="12.75">
      <c r="A59" s="76"/>
      <c r="B59" s="125" t="s">
        <v>36</v>
      </c>
      <c r="C59" s="114"/>
      <c r="D59" s="114"/>
      <c r="E59" s="114"/>
      <c r="F59" s="114"/>
      <c r="G59" s="114"/>
      <c r="H59" s="114"/>
      <c r="I59" s="114"/>
      <c r="J59" s="114"/>
      <c r="K59" s="114"/>
      <c r="L59" s="114"/>
      <c r="M59" s="114"/>
      <c r="N59" s="114"/>
      <c r="O59" s="114"/>
      <c r="P59" s="104"/>
    </row>
    <row r="60" spans="1:16" s="35" customFormat="1" ht="12.75">
      <c r="A60" s="47"/>
      <c r="B60" s="54"/>
      <c r="C60" s="32"/>
      <c r="D60" s="32"/>
      <c r="E60" s="32"/>
      <c r="F60" s="32"/>
      <c r="G60" s="32"/>
      <c r="H60" s="32"/>
      <c r="I60" s="32"/>
      <c r="P60" s="38"/>
    </row>
    <row r="61" spans="1:16" s="35" customFormat="1" ht="38.25">
      <c r="A61" s="76" t="s">
        <v>22</v>
      </c>
      <c r="B61" s="240" t="s">
        <v>72</v>
      </c>
      <c r="C61" s="241"/>
      <c r="D61" s="241"/>
      <c r="E61" s="241"/>
      <c r="F61" s="241"/>
      <c r="G61" s="241"/>
      <c r="H61" s="241"/>
      <c r="I61" s="241"/>
      <c r="J61" s="243"/>
      <c r="K61" s="243"/>
      <c r="L61" s="243"/>
      <c r="M61" s="243"/>
      <c r="N61" s="243"/>
      <c r="O61" s="243"/>
      <c r="P61" s="244"/>
    </row>
    <row r="62" spans="1:16" s="35" customFormat="1" ht="9" customHeight="1">
      <c r="A62" s="103"/>
      <c r="B62" s="105"/>
      <c r="C62" s="106"/>
      <c r="D62" s="106"/>
      <c r="E62" s="106"/>
      <c r="F62" s="106"/>
      <c r="G62" s="106"/>
      <c r="H62" s="106"/>
      <c r="I62" s="106"/>
      <c r="J62" s="107"/>
      <c r="K62" s="107"/>
      <c r="L62" s="107"/>
      <c r="M62" s="107"/>
      <c r="N62" s="107"/>
      <c r="O62" s="107"/>
      <c r="P62" s="108"/>
    </row>
    <row r="63" spans="1:2" s="35" customFormat="1" ht="7.5" customHeight="1">
      <c r="A63" s="39"/>
      <c r="B63" s="37"/>
    </row>
    <row r="64" spans="1:2" s="35" customFormat="1" ht="7.5" customHeight="1">
      <c r="A64" s="37"/>
      <c r="B64" s="40"/>
    </row>
    <row r="65" spans="1:2" s="35" customFormat="1" ht="12.75">
      <c r="A65" s="37"/>
      <c r="B65" s="41"/>
    </row>
    <row r="66" spans="1:2" s="35" customFormat="1" ht="12.75">
      <c r="A66" s="37"/>
      <c r="B66" s="41"/>
    </row>
    <row r="67" spans="1:2" s="35" customFormat="1" ht="12.75">
      <c r="A67" s="37"/>
      <c r="B67" s="41"/>
    </row>
    <row r="68" spans="1:2" s="35" customFormat="1" ht="12.75">
      <c r="A68" s="37"/>
      <c r="B68" s="41"/>
    </row>
    <row r="69" spans="1:2" s="35" customFormat="1" ht="12.75">
      <c r="A69" s="37"/>
      <c r="B69" s="41"/>
    </row>
    <row r="70" spans="1:2" s="35" customFormat="1" ht="12.75">
      <c r="A70" s="37"/>
      <c r="B70" s="41"/>
    </row>
    <row r="71" spans="1:2" s="35" customFormat="1" ht="12.75">
      <c r="A71" s="37"/>
      <c r="B71" s="41"/>
    </row>
    <row r="72" spans="1:2" s="35" customFormat="1" ht="12.75">
      <c r="A72" s="37"/>
      <c r="B72" s="41"/>
    </row>
    <row r="73" spans="1:2" s="35" customFormat="1" ht="12.75">
      <c r="A73" s="37"/>
      <c r="B73" s="41"/>
    </row>
    <row r="74" spans="1:2" s="1" customFormat="1" ht="14.25">
      <c r="A74" s="96"/>
      <c r="B74" s="97"/>
    </row>
    <row r="75" s="98" customFormat="1" ht="12.75"/>
    <row r="76" s="98" customFormat="1" ht="12.75"/>
    <row r="77" s="98" customFormat="1" ht="12.75"/>
    <row r="78" s="98" customFormat="1" ht="12.75"/>
    <row r="79" s="98" customFormat="1" ht="12.75"/>
    <row r="80" s="98" customFormat="1" ht="12.75"/>
    <row r="81" s="98" customFormat="1" ht="12.75"/>
    <row r="82" s="98" customFormat="1" ht="12.75"/>
    <row r="83" s="98" customFormat="1" ht="12.75"/>
    <row r="84" s="98" customFormat="1" ht="12.75"/>
    <row r="85" s="98" customFormat="1" ht="12.75"/>
    <row r="86" s="98" customFormat="1" ht="12.75"/>
    <row r="87" s="98" customFormat="1" ht="12.75"/>
    <row r="88" s="98" customFormat="1" ht="12.75"/>
    <row r="89" s="98" customFormat="1" ht="12.75"/>
    <row r="90" s="98" customFormat="1" ht="12.75"/>
    <row r="91" s="98" customFormat="1" ht="12.75"/>
    <row r="92" s="98" customFormat="1" ht="12.75"/>
    <row r="93" s="98" customFormat="1" ht="12.75"/>
    <row r="94" s="98" customFormat="1" ht="12.75"/>
    <row r="95" s="98" customFormat="1" ht="12.75"/>
    <row r="96" s="98" customFormat="1" ht="12.75"/>
    <row r="97" s="98" customFormat="1" ht="12.75"/>
    <row r="98" s="98" customFormat="1" ht="12.75"/>
    <row r="99" s="98" customFormat="1" ht="12.75"/>
    <row r="100" s="98" customFormat="1" ht="12.75"/>
    <row r="101" s="98" customFormat="1" ht="12.75"/>
    <row r="102" s="98" customFormat="1" ht="12.75"/>
    <row r="103" s="98" customFormat="1" ht="12.75"/>
    <row r="104" s="98" customFormat="1" ht="12.75"/>
    <row r="105" s="98" customFormat="1" ht="12.75"/>
    <row r="106" s="98" customFormat="1" ht="12.75"/>
    <row r="107" s="98" customFormat="1" ht="12.75"/>
  </sheetData>
  <sheetProtection sheet="1" objects="1" scenarios="1"/>
  <mergeCells count="6">
    <mergeCell ref="B41:N41"/>
    <mergeCell ref="B61:P61"/>
    <mergeCell ref="A45:A46"/>
    <mergeCell ref="B49:I49"/>
    <mergeCell ref="B43:N43"/>
    <mergeCell ref="B57:P57"/>
  </mergeCells>
  <hyperlinks>
    <hyperlink ref="J4" location="'3 - binge-drinking'!A37" display="see below"/>
    <hyperlink ref="Q1" location="Index!A1" display="Back to Index"/>
    <hyperlink ref="B53" r:id="rId1" display="http://www.lape.org.uk/"/>
  </hyperlinks>
  <printOptions/>
  <pageMargins left="0.75" right="0.75" top="1" bottom="1" header="0.5" footer="0.5"/>
  <pageSetup horizontalDpi="600" verticalDpi="600" orientation="landscape" paperSize="9" scale="75" r:id="rId3"/>
  <headerFooter alignWithMargins="0">
    <oddHeader>&amp;CIsle of Wight Joint Strategic Needs Assessment - 2011
Alcohol Misuse - Adults</oddHeader>
    <oddFooter>&amp;Cpage &amp;P</oddFooter>
  </headerFooter>
  <rowBreaks count="1" manualBreakCount="1">
    <brk id="35" max="255" man="1"/>
  </rowBreaks>
  <drawing r:id="rId2"/>
</worksheet>
</file>

<file path=xl/worksheets/sheet5.xml><?xml version="1.0" encoding="utf-8"?>
<worksheet xmlns="http://schemas.openxmlformats.org/spreadsheetml/2006/main" xmlns:r="http://schemas.openxmlformats.org/officeDocument/2006/relationships">
  <dimension ref="A1:Q83"/>
  <sheetViews>
    <sheetView showGridLines="0" zoomScalePageLayoutView="0" workbookViewId="0" topLeftCell="A28">
      <selection activeCell="B61" sqref="B61:I61"/>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2</v>
      </c>
    </row>
    <row r="6" spans="1:7" s="8" customFormat="1" ht="7.5" customHeight="1">
      <c r="A6" s="25"/>
      <c r="G6" s="26"/>
    </row>
    <row r="8" spans="1:9" s="60" customFormat="1" ht="12.75">
      <c r="A8" s="3" t="s">
        <v>6</v>
      </c>
      <c r="G8" s="67"/>
      <c r="H8" s="67"/>
      <c r="I8" s="67"/>
    </row>
    <row r="9" spans="1:12" s="60" customFormat="1" ht="12.75">
      <c r="A9" s="63"/>
      <c r="B9" s="63"/>
      <c r="C9" s="63"/>
      <c r="D9" s="63"/>
      <c r="E9" s="63"/>
      <c r="F9" s="63"/>
      <c r="G9" s="63"/>
      <c r="H9" s="63"/>
      <c r="I9" s="63"/>
      <c r="J9" s="63"/>
      <c r="K9" s="63"/>
      <c r="L9" s="63"/>
    </row>
    <row r="10" spans="1:17" s="69" customFormat="1" ht="12.75">
      <c r="A10" s="89" t="s">
        <v>7</v>
      </c>
      <c r="B10" s="156" t="s">
        <v>4</v>
      </c>
      <c r="C10" s="156" t="s">
        <v>5</v>
      </c>
      <c r="D10" s="157">
        <v>39753</v>
      </c>
      <c r="E10" s="157">
        <v>40026</v>
      </c>
      <c r="F10" s="157">
        <v>40391</v>
      </c>
      <c r="I10" s="84"/>
      <c r="J10" s="84"/>
      <c r="K10" s="84"/>
      <c r="L10" s="84"/>
      <c r="M10" s="84"/>
      <c r="N10" s="84"/>
      <c r="O10" s="84"/>
      <c r="P10" s="84"/>
      <c r="Q10" s="83"/>
    </row>
    <row r="11" spans="1:17" s="60" customFormat="1" ht="12.75">
      <c r="A11" s="91" t="s">
        <v>33</v>
      </c>
      <c r="B11" s="149">
        <v>122.7241</v>
      </c>
      <c r="C11" s="149">
        <v>129.44778756372278</v>
      </c>
      <c r="D11" s="149">
        <v>130.62597522398468</v>
      </c>
      <c r="E11" s="149">
        <v>116.53978900724819</v>
      </c>
      <c r="F11" s="149">
        <v>103.67164055726842</v>
      </c>
      <c r="G11" s="155"/>
      <c r="I11" s="85"/>
      <c r="J11" s="85"/>
      <c r="K11" s="85"/>
      <c r="L11" s="85"/>
      <c r="M11" s="85"/>
      <c r="N11" s="85"/>
      <c r="O11" s="85"/>
      <c r="P11" s="85"/>
      <c r="Q11" s="85"/>
    </row>
    <row r="12" spans="1:17" s="60" customFormat="1" ht="12.75">
      <c r="A12" s="91" t="s">
        <v>34</v>
      </c>
      <c r="B12" s="149">
        <v>91.5906</v>
      </c>
      <c r="C12" s="149">
        <v>96.71702926341494</v>
      </c>
      <c r="D12" s="149">
        <v>98.1050220077096</v>
      </c>
      <c r="E12" s="149">
        <v>86.85550289140993</v>
      </c>
      <c r="F12" s="149">
        <v>78.67043843385851</v>
      </c>
      <c r="G12" s="155"/>
      <c r="I12" s="85"/>
      <c r="J12" s="85"/>
      <c r="K12" s="85"/>
      <c r="L12" s="85"/>
      <c r="M12" s="85"/>
      <c r="N12" s="85"/>
      <c r="O12" s="85"/>
      <c r="P12" s="85"/>
      <c r="Q12" s="85"/>
    </row>
    <row r="13" spans="1:17" s="70" customFormat="1" ht="12.75">
      <c r="A13" s="124" t="s">
        <v>32</v>
      </c>
      <c r="B13" s="149">
        <v>137.3454</v>
      </c>
      <c r="C13" s="149">
        <v>152.93832761938748</v>
      </c>
      <c r="D13" s="149">
        <v>162.3072601285973</v>
      </c>
      <c r="E13" s="149">
        <v>139.5761959142241</v>
      </c>
      <c r="F13" s="149">
        <v>127.68782879615915</v>
      </c>
      <c r="G13" s="117"/>
      <c r="H13" s="121"/>
      <c r="I13" s="121"/>
      <c r="J13" s="121"/>
      <c r="K13" s="121"/>
      <c r="L13" s="121"/>
      <c r="M13" s="121"/>
      <c r="N13" s="121"/>
      <c r="O13" s="121"/>
      <c r="P13" s="121"/>
      <c r="Q13" s="121"/>
    </row>
    <row r="14" spans="1:9" s="60" customFormat="1" ht="12.75">
      <c r="A14" s="32"/>
      <c r="B14" s="87"/>
      <c r="C14" s="65"/>
      <c r="D14" s="71"/>
      <c r="E14" s="65"/>
      <c r="F14" s="65"/>
      <c r="G14" s="66"/>
      <c r="H14" s="67"/>
      <c r="I14" s="67"/>
    </row>
    <row r="15" spans="1:14" s="60" customFormat="1" ht="12.75">
      <c r="A15" s="158" t="s">
        <v>8</v>
      </c>
      <c r="B15" s="62"/>
      <c r="C15" s="61"/>
      <c r="D15" s="62"/>
      <c r="E15" s="62"/>
      <c r="F15" s="62"/>
      <c r="G15" s="61"/>
      <c r="H15" s="61"/>
      <c r="I15" s="62"/>
      <c r="J15" s="61"/>
      <c r="K15" s="61"/>
      <c r="L15" s="61"/>
      <c r="M15" s="62"/>
      <c r="N15" s="62"/>
    </row>
    <row r="16" spans="1:14" s="60" customFormat="1" ht="12.75">
      <c r="A16" s="69"/>
      <c r="B16" s="62"/>
      <c r="C16" s="61"/>
      <c r="D16" s="62"/>
      <c r="E16" s="62"/>
      <c r="F16" s="62"/>
      <c r="G16" s="61"/>
      <c r="H16" s="61"/>
      <c r="I16" s="62"/>
      <c r="J16" s="61"/>
      <c r="K16" s="61"/>
      <c r="L16" s="61"/>
      <c r="M16" s="62"/>
      <c r="N16" s="62"/>
    </row>
    <row r="17" spans="1:14" s="60" customFormat="1" ht="12.75">
      <c r="A17" s="111" t="s">
        <v>32</v>
      </c>
      <c r="B17" s="159" t="s">
        <v>4</v>
      </c>
      <c r="C17" s="159" t="s">
        <v>5</v>
      </c>
      <c r="D17" s="160">
        <v>39753</v>
      </c>
      <c r="E17" s="157">
        <v>40026</v>
      </c>
      <c r="F17" s="157">
        <v>40391</v>
      </c>
      <c r="G17" s="61"/>
      <c r="H17" s="61"/>
      <c r="I17" s="62"/>
      <c r="J17" s="61"/>
      <c r="K17" s="61"/>
      <c r="L17" s="61"/>
      <c r="M17" s="62"/>
      <c r="N17" s="62"/>
    </row>
    <row r="18" spans="1:14" s="60" customFormat="1" ht="12.75">
      <c r="A18" s="112" t="s">
        <v>9</v>
      </c>
      <c r="B18" s="112">
        <v>110</v>
      </c>
      <c r="C18" s="112">
        <v>120</v>
      </c>
      <c r="D18" s="161">
        <v>130</v>
      </c>
      <c r="E18" s="112">
        <v>110</v>
      </c>
      <c r="F18" s="112">
        <v>100</v>
      </c>
      <c r="G18" s="64"/>
      <c r="H18" s="64"/>
      <c r="I18" s="64"/>
      <c r="J18" s="64"/>
      <c r="K18" s="64"/>
      <c r="L18" s="64"/>
      <c r="M18" s="64"/>
      <c r="N18" s="64"/>
    </row>
    <row r="19" spans="2:14" s="60" customFormat="1" ht="12.75">
      <c r="B19" s="64"/>
      <c r="C19" s="64"/>
      <c r="D19" s="64"/>
      <c r="E19" s="64"/>
      <c r="F19" s="64"/>
      <c r="G19" s="64"/>
      <c r="H19" s="64"/>
      <c r="I19" s="64"/>
      <c r="J19" s="64"/>
      <c r="K19" s="64"/>
      <c r="L19" s="64"/>
      <c r="M19" s="64"/>
      <c r="N19" s="64"/>
    </row>
    <row r="20" spans="2:14" s="60" customFormat="1" ht="12.75">
      <c r="B20" s="64"/>
      <c r="C20" s="64"/>
      <c r="D20" s="64"/>
      <c r="E20" s="64"/>
      <c r="F20" s="64"/>
      <c r="G20" s="64"/>
      <c r="H20" s="64"/>
      <c r="I20" s="64"/>
      <c r="J20" s="64"/>
      <c r="K20" s="64"/>
      <c r="L20" s="64"/>
      <c r="M20" s="64"/>
      <c r="N20" s="64"/>
    </row>
    <row r="21" spans="2:14" s="60" customFormat="1" ht="12.75">
      <c r="B21" s="64"/>
      <c r="C21" s="64"/>
      <c r="D21" s="64"/>
      <c r="E21" s="64"/>
      <c r="F21" s="64"/>
      <c r="G21" s="64"/>
      <c r="H21" s="64"/>
      <c r="I21" s="64"/>
      <c r="J21" s="64"/>
      <c r="K21" s="64"/>
      <c r="L21" s="64"/>
      <c r="M21" s="64"/>
      <c r="N21" s="64"/>
    </row>
    <row r="22" spans="2:14" s="60" customFormat="1" ht="12.75">
      <c r="B22" s="64"/>
      <c r="C22" s="64"/>
      <c r="D22" s="64"/>
      <c r="E22" s="64"/>
      <c r="F22" s="64"/>
      <c r="G22" s="64"/>
      <c r="H22" s="64"/>
      <c r="I22" s="64"/>
      <c r="J22" s="64"/>
      <c r="K22" s="64"/>
      <c r="L22" s="64"/>
      <c r="M22" s="64"/>
      <c r="N22" s="64"/>
    </row>
    <row r="23" spans="2:14" s="60" customFormat="1" ht="12.75">
      <c r="B23" s="64"/>
      <c r="C23" s="64"/>
      <c r="D23" s="64"/>
      <c r="E23" s="64"/>
      <c r="F23" s="64"/>
      <c r="G23" s="64"/>
      <c r="H23" s="64"/>
      <c r="I23" s="64"/>
      <c r="J23" s="64"/>
      <c r="K23" s="64"/>
      <c r="L23" s="64"/>
      <c r="M23" s="64"/>
      <c r="N23" s="64"/>
    </row>
    <row r="24" spans="2:14" s="60" customFormat="1" ht="12.75">
      <c r="B24" s="64"/>
      <c r="C24" s="64"/>
      <c r="D24" s="64"/>
      <c r="E24" s="64"/>
      <c r="F24" s="64"/>
      <c r="G24" s="64"/>
      <c r="H24" s="64"/>
      <c r="I24" s="64"/>
      <c r="J24" s="64"/>
      <c r="K24" s="64"/>
      <c r="L24" s="64"/>
      <c r="M24" s="64"/>
      <c r="N24" s="64"/>
    </row>
    <row r="25" spans="2:14" s="60" customFormat="1" ht="12.75">
      <c r="B25" s="64"/>
      <c r="C25" s="64"/>
      <c r="D25" s="64"/>
      <c r="E25" s="64"/>
      <c r="F25" s="64"/>
      <c r="G25" s="64"/>
      <c r="H25" s="64"/>
      <c r="I25" s="64"/>
      <c r="J25" s="64"/>
      <c r="K25" s="64"/>
      <c r="L25" s="64"/>
      <c r="M25" s="64"/>
      <c r="N25" s="64"/>
    </row>
    <row r="26" spans="2:14" s="60" customFormat="1" ht="12.75">
      <c r="B26" s="64"/>
      <c r="C26" s="64"/>
      <c r="D26" s="64"/>
      <c r="E26" s="64"/>
      <c r="F26" s="64"/>
      <c r="G26" s="64"/>
      <c r="H26" s="64"/>
      <c r="I26" s="64"/>
      <c r="J26" s="64"/>
      <c r="K26" s="64"/>
      <c r="L26" s="64"/>
      <c r="M26" s="64"/>
      <c r="N26" s="64"/>
    </row>
    <row r="27" spans="2:14" s="60" customFormat="1" ht="12.75">
      <c r="B27" s="64"/>
      <c r="C27" s="64"/>
      <c r="D27" s="64"/>
      <c r="E27" s="64"/>
      <c r="F27" s="64"/>
      <c r="G27" s="64"/>
      <c r="H27" s="64"/>
      <c r="I27" s="64"/>
      <c r="J27" s="64"/>
      <c r="K27" s="64"/>
      <c r="L27" s="64"/>
      <c r="M27" s="64"/>
      <c r="N27" s="64"/>
    </row>
    <row r="28" spans="2:14" s="60" customFormat="1" ht="12.75">
      <c r="B28" s="64"/>
      <c r="C28" s="64"/>
      <c r="D28" s="64"/>
      <c r="E28" s="64"/>
      <c r="F28" s="64"/>
      <c r="G28" s="64"/>
      <c r="H28" s="64"/>
      <c r="I28" s="64"/>
      <c r="J28" s="68"/>
      <c r="K28" s="64"/>
      <c r="L28" s="64"/>
      <c r="M28" s="64"/>
      <c r="N28" s="64"/>
    </row>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8" spans="1:16" s="16" customFormat="1" ht="15">
      <c r="A48" s="22" t="s">
        <v>15</v>
      </c>
      <c r="B48" s="23"/>
      <c r="C48" s="23"/>
      <c r="D48" s="23"/>
      <c r="E48" s="23"/>
      <c r="F48" s="23"/>
      <c r="G48" s="24"/>
      <c r="H48" s="24"/>
      <c r="I48" s="24"/>
      <c r="J48" s="23"/>
      <c r="K48" s="23"/>
      <c r="L48" s="23"/>
      <c r="M48" s="23"/>
      <c r="N48" s="23"/>
      <c r="O48" s="23"/>
      <c r="P48" s="43"/>
    </row>
    <row r="49" spans="1:16" s="1" customFormat="1" ht="9" customHeight="1">
      <c r="A49" s="46"/>
      <c r="B49" s="48"/>
      <c r="C49" s="44"/>
      <c r="D49" s="44"/>
      <c r="E49" s="44"/>
      <c r="F49" s="44"/>
      <c r="G49" s="45"/>
      <c r="H49" s="45"/>
      <c r="I49" s="45"/>
      <c r="J49" s="6"/>
      <c r="K49" s="6"/>
      <c r="L49" s="6"/>
      <c r="M49" s="6"/>
      <c r="N49" s="6"/>
      <c r="O49" s="6"/>
      <c r="P49" s="7"/>
    </row>
    <row r="50" spans="1:16" s="35" customFormat="1" ht="12.75">
      <c r="A50" s="47" t="s">
        <v>12</v>
      </c>
      <c r="B50" s="42" t="s">
        <v>99</v>
      </c>
      <c r="C50" s="32"/>
      <c r="D50" s="32"/>
      <c r="E50" s="32"/>
      <c r="F50" s="32"/>
      <c r="G50" s="33"/>
      <c r="H50" s="33"/>
      <c r="I50" s="33"/>
      <c r="P50" s="38"/>
    </row>
    <row r="51" spans="1:16" s="35" customFormat="1" ht="7.5" customHeight="1">
      <c r="A51" s="47"/>
      <c r="B51" s="49"/>
      <c r="C51" s="32"/>
      <c r="D51" s="32"/>
      <c r="E51" s="32"/>
      <c r="F51" s="32"/>
      <c r="G51" s="33"/>
      <c r="H51" s="33"/>
      <c r="I51" s="33"/>
      <c r="P51" s="38"/>
    </row>
    <row r="52" spans="1:16" s="35" customFormat="1" ht="12.75">
      <c r="A52" s="47" t="s">
        <v>24</v>
      </c>
      <c r="B52" s="240" t="s">
        <v>101</v>
      </c>
      <c r="C52" s="241"/>
      <c r="D52" s="241"/>
      <c r="E52" s="241"/>
      <c r="F52" s="241"/>
      <c r="G52" s="241"/>
      <c r="H52" s="241"/>
      <c r="I52" s="241"/>
      <c r="J52" s="242"/>
      <c r="K52" s="242"/>
      <c r="L52" s="242"/>
      <c r="M52" s="242"/>
      <c r="N52" s="242"/>
      <c r="P52" s="38"/>
    </row>
    <row r="53" spans="1:16" s="35" customFormat="1" ht="24.75" customHeight="1">
      <c r="A53" s="47"/>
      <c r="B53" s="240" t="s">
        <v>103</v>
      </c>
      <c r="C53" s="246"/>
      <c r="D53" s="246"/>
      <c r="E53" s="246"/>
      <c r="F53" s="246"/>
      <c r="G53" s="246"/>
      <c r="H53" s="246"/>
      <c r="I53" s="246"/>
      <c r="J53" s="246"/>
      <c r="K53" s="246"/>
      <c r="L53" s="246"/>
      <c r="M53" s="246"/>
      <c r="N53" s="246"/>
      <c r="O53" s="246"/>
      <c r="P53" s="244"/>
    </row>
    <row r="54" spans="1:16" s="35" customFormat="1" ht="10.5" customHeight="1">
      <c r="A54" s="47"/>
      <c r="B54" s="50"/>
      <c r="C54" s="34"/>
      <c r="D54" s="34"/>
      <c r="E54" s="34"/>
      <c r="F54" s="34"/>
      <c r="G54" s="34"/>
      <c r="H54" s="34"/>
      <c r="I54" s="34"/>
      <c r="P54" s="38"/>
    </row>
    <row r="55" spans="1:16" s="35" customFormat="1" ht="25.5" customHeight="1">
      <c r="A55" s="47" t="s">
        <v>16</v>
      </c>
      <c r="B55" s="240" t="s">
        <v>100</v>
      </c>
      <c r="C55" s="241"/>
      <c r="D55" s="241"/>
      <c r="E55" s="241"/>
      <c r="F55" s="241"/>
      <c r="G55" s="241"/>
      <c r="H55" s="241"/>
      <c r="I55" s="241"/>
      <c r="J55" s="242"/>
      <c r="K55" s="242"/>
      <c r="L55" s="242"/>
      <c r="M55" s="242"/>
      <c r="N55" s="242"/>
      <c r="P55" s="38"/>
    </row>
    <row r="56" spans="1:16" s="35" customFormat="1" ht="7.5" customHeight="1">
      <c r="A56" s="47"/>
      <c r="B56" s="49"/>
      <c r="C56" s="34"/>
      <c r="D56" s="34"/>
      <c r="E56" s="34"/>
      <c r="F56" s="34"/>
      <c r="G56" s="34"/>
      <c r="H56" s="34"/>
      <c r="I56" s="34"/>
      <c r="P56" s="38"/>
    </row>
    <row r="57" spans="1:16" s="35" customFormat="1" ht="12.75">
      <c r="A57" s="245" t="s">
        <v>17</v>
      </c>
      <c r="B57" s="51" t="s">
        <v>25</v>
      </c>
      <c r="C57" s="34"/>
      <c r="D57" s="34"/>
      <c r="E57" s="34"/>
      <c r="F57" s="34"/>
      <c r="G57" s="34"/>
      <c r="H57" s="34"/>
      <c r="I57" s="34"/>
      <c r="P57" s="38"/>
    </row>
    <row r="58" spans="1:16" s="35" customFormat="1" ht="14.25" customHeight="1">
      <c r="A58" s="245"/>
      <c r="B58" s="51" t="s">
        <v>97</v>
      </c>
      <c r="C58" s="34"/>
      <c r="D58" s="34"/>
      <c r="E58" s="34"/>
      <c r="F58" s="34"/>
      <c r="G58" s="34"/>
      <c r="H58" s="34"/>
      <c r="I58" s="34"/>
      <c r="P58" s="38"/>
    </row>
    <row r="59" spans="1:16" s="35" customFormat="1" ht="14.25" customHeight="1">
      <c r="A59" s="47"/>
      <c r="B59" s="49"/>
      <c r="C59" s="34"/>
      <c r="D59" s="34"/>
      <c r="E59" s="34"/>
      <c r="F59" s="34"/>
      <c r="G59" s="34"/>
      <c r="H59" s="34"/>
      <c r="I59" s="34"/>
      <c r="P59" s="38"/>
    </row>
    <row r="60" spans="1:16" s="35" customFormat="1" ht="14.25" customHeight="1">
      <c r="A60" s="47" t="s">
        <v>18</v>
      </c>
      <c r="B60" s="49" t="s">
        <v>26</v>
      </c>
      <c r="C60" s="32"/>
      <c r="D60" s="32"/>
      <c r="E60" s="32"/>
      <c r="F60" s="32"/>
      <c r="G60" s="33"/>
      <c r="H60" s="33"/>
      <c r="I60" s="33"/>
      <c r="P60" s="38"/>
    </row>
    <row r="61" spans="1:16" s="35" customFormat="1" ht="14.25" customHeight="1">
      <c r="A61" s="47"/>
      <c r="B61" s="240"/>
      <c r="C61" s="241"/>
      <c r="D61" s="241"/>
      <c r="E61" s="241"/>
      <c r="F61" s="241"/>
      <c r="G61" s="241"/>
      <c r="H61" s="241"/>
      <c r="I61" s="241"/>
      <c r="P61" s="38"/>
    </row>
    <row r="62" spans="1:16" s="35" customFormat="1" ht="15" customHeight="1">
      <c r="A62" s="47" t="s">
        <v>19</v>
      </c>
      <c r="B62" s="52" t="s">
        <v>98</v>
      </c>
      <c r="C62" s="32"/>
      <c r="D62" s="32"/>
      <c r="E62" s="32"/>
      <c r="F62" s="32"/>
      <c r="G62" s="32"/>
      <c r="H62" s="32"/>
      <c r="I62" s="32"/>
      <c r="P62" s="38"/>
    </row>
    <row r="63" spans="1:16" s="35" customFormat="1" ht="14.25" customHeight="1">
      <c r="A63" s="47"/>
      <c r="B63" s="52"/>
      <c r="C63" s="32"/>
      <c r="D63" s="32"/>
      <c r="E63" s="32"/>
      <c r="F63" s="32"/>
      <c r="G63" s="32"/>
      <c r="H63" s="32"/>
      <c r="I63" s="32"/>
      <c r="P63" s="38"/>
    </row>
    <row r="64" spans="1:16" s="35" customFormat="1" ht="14.25" customHeight="1">
      <c r="A64" s="47" t="s">
        <v>20</v>
      </c>
      <c r="B64" s="49" t="s">
        <v>64</v>
      </c>
      <c r="C64" s="32"/>
      <c r="D64" s="32"/>
      <c r="E64" s="32"/>
      <c r="F64" s="32"/>
      <c r="G64" s="32"/>
      <c r="H64" s="32"/>
      <c r="I64" s="32"/>
      <c r="P64" s="38"/>
    </row>
    <row r="65" spans="1:16" s="35" customFormat="1" ht="14.25" customHeight="1">
      <c r="A65" s="47"/>
      <c r="B65" s="109" t="s">
        <v>65</v>
      </c>
      <c r="C65" s="32"/>
      <c r="D65" s="32"/>
      <c r="E65" s="32"/>
      <c r="F65" s="32"/>
      <c r="G65" s="32"/>
      <c r="H65" s="32"/>
      <c r="I65" s="32"/>
      <c r="P65" s="38"/>
    </row>
    <row r="66" spans="1:16" s="35" customFormat="1" ht="6" customHeight="1">
      <c r="A66" s="47"/>
      <c r="B66" s="100"/>
      <c r="C66" s="32"/>
      <c r="D66" s="32"/>
      <c r="E66" s="36"/>
      <c r="F66" s="32"/>
      <c r="G66" s="32"/>
      <c r="H66" s="32"/>
      <c r="I66" s="32"/>
      <c r="P66" s="38"/>
    </row>
    <row r="67" spans="1:16" s="35" customFormat="1" ht="12.75">
      <c r="A67" s="248" t="s">
        <v>21</v>
      </c>
      <c r="B67" s="247" t="s">
        <v>35</v>
      </c>
      <c r="C67" s="246"/>
      <c r="D67" s="246"/>
      <c r="E67" s="246"/>
      <c r="F67" s="246"/>
      <c r="G67" s="246"/>
      <c r="H67" s="246"/>
      <c r="I67" s="246"/>
      <c r="J67" s="246"/>
      <c r="K67" s="246"/>
      <c r="L67" s="246"/>
      <c r="M67" s="246"/>
      <c r="N67" s="246"/>
      <c r="O67" s="246"/>
      <c r="P67" s="244"/>
    </row>
    <row r="68" spans="1:16" s="35" customFormat="1" ht="12.75">
      <c r="A68" s="248"/>
      <c r="B68" s="125" t="s">
        <v>36</v>
      </c>
      <c r="C68" s="114"/>
      <c r="D68" s="114"/>
      <c r="E68" s="114"/>
      <c r="F68" s="114"/>
      <c r="G68" s="114"/>
      <c r="H68" s="114"/>
      <c r="I68" s="114"/>
      <c r="J68" s="114"/>
      <c r="K68" s="114"/>
      <c r="L68" s="114"/>
      <c r="M68" s="114"/>
      <c r="N68" s="114"/>
      <c r="O68" s="114"/>
      <c r="P68" s="104"/>
    </row>
    <row r="69" spans="1:16" s="35" customFormat="1" ht="12.75">
      <c r="A69" s="47"/>
      <c r="B69" s="54"/>
      <c r="C69" s="32"/>
      <c r="D69" s="32"/>
      <c r="E69" s="32"/>
      <c r="F69" s="32"/>
      <c r="G69" s="32"/>
      <c r="H69" s="32"/>
      <c r="I69" s="32"/>
      <c r="P69" s="38"/>
    </row>
    <row r="70" spans="1:16" s="35" customFormat="1" ht="38.25">
      <c r="A70" s="76" t="s">
        <v>22</v>
      </c>
      <c r="B70" s="240" t="s">
        <v>102</v>
      </c>
      <c r="C70" s="241"/>
      <c r="D70" s="241"/>
      <c r="E70" s="241"/>
      <c r="F70" s="241"/>
      <c r="G70" s="241"/>
      <c r="H70" s="241"/>
      <c r="I70" s="241"/>
      <c r="J70" s="243"/>
      <c r="K70" s="243"/>
      <c r="L70" s="243"/>
      <c r="M70" s="243"/>
      <c r="N70" s="243"/>
      <c r="O70" s="243"/>
      <c r="P70" s="244"/>
    </row>
    <row r="71" spans="1:16" s="35" customFormat="1" ht="9" customHeight="1">
      <c r="A71" s="103"/>
      <c r="B71" s="105"/>
      <c r="C71" s="106"/>
      <c r="D71" s="106"/>
      <c r="E71" s="106"/>
      <c r="F71" s="106"/>
      <c r="G71" s="106"/>
      <c r="H71" s="106"/>
      <c r="I71" s="106"/>
      <c r="J71" s="107"/>
      <c r="K71" s="107"/>
      <c r="L71" s="107"/>
      <c r="M71" s="107"/>
      <c r="N71" s="107"/>
      <c r="O71" s="107"/>
      <c r="P71" s="108"/>
    </row>
    <row r="72" spans="1:2" s="35" customFormat="1" ht="7.5" customHeight="1">
      <c r="A72" s="39"/>
      <c r="B72" s="37"/>
    </row>
    <row r="73" spans="1:2" s="35" customFormat="1" ht="7.5" customHeight="1">
      <c r="A73" s="37"/>
      <c r="B73" s="40"/>
    </row>
    <row r="74" spans="1:2" s="35" customFormat="1" ht="12.75">
      <c r="A74" s="37"/>
      <c r="B74" s="41"/>
    </row>
    <row r="75" spans="1:2" s="35" customFormat="1" ht="12.75">
      <c r="A75" s="37"/>
      <c r="B75" s="41"/>
    </row>
    <row r="76" spans="1:2" s="35" customFormat="1" ht="12.75">
      <c r="A76" s="37"/>
      <c r="B76" s="41"/>
    </row>
    <row r="77" spans="1:2" s="35" customFormat="1" ht="12.75">
      <c r="A77" s="37"/>
      <c r="B77" s="41"/>
    </row>
    <row r="78" spans="1:2" s="35" customFormat="1" ht="12.75">
      <c r="A78" s="37"/>
      <c r="B78" s="41"/>
    </row>
    <row r="79" spans="1:2" s="35" customFormat="1" ht="12.75">
      <c r="A79" s="37"/>
      <c r="B79" s="41"/>
    </row>
    <row r="80" spans="1:2" s="35" customFormat="1" ht="12.75">
      <c r="A80" s="37"/>
      <c r="B80" s="41"/>
    </row>
    <row r="81" spans="1:2" s="35" customFormat="1" ht="12.75">
      <c r="A81" s="37"/>
      <c r="B81" s="41"/>
    </row>
    <row r="82" spans="1:2" s="35" customFormat="1" ht="12.75">
      <c r="A82" s="37"/>
      <c r="B82" s="41"/>
    </row>
    <row r="83" spans="1:2" s="1" customFormat="1" ht="14.25">
      <c r="A83" s="96"/>
      <c r="B83" s="97"/>
    </row>
    <row r="84" s="98" customFormat="1" ht="12.75"/>
    <row r="85" s="98" customFormat="1" ht="12.75"/>
    <row r="86" s="98" customFormat="1" ht="12.75"/>
    <row r="87" s="98" customFormat="1" ht="12.75"/>
    <row r="88" s="98" customFormat="1" ht="12.75"/>
    <row r="89" s="98" customFormat="1" ht="12.75"/>
    <row r="90" s="98" customFormat="1" ht="12.75"/>
    <row r="91" s="98" customFormat="1" ht="12.75"/>
    <row r="92" s="98" customFormat="1" ht="12.75"/>
    <row r="93" s="98" customFormat="1" ht="12.75"/>
    <row r="94" s="98" customFormat="1" ht="12.75"/>
    <row r="95" s="98" customFormat="1" ht="12.75"/>
    <row r="96" s="98" customFormat="1" ht="12.75"/>
    <row r="97" s="98" customFormat="1" ht="12.75"/>
    <row r="98" s="98" customFormat="1" ht="12.75"/>
    <row r="99" s="98" customFormat="1" ht="12.75"/>
    <row r="100" s="98" customFormat="1" ht="12.75"/>
    <row r="101" s="98" customFormat="1" ht="12.75"/>
    <row r="102" s="98" customFormat="1" ht="12.75"/>
    <row r="103" s="98" customFormat="1" ht="12.75"/>
    <row r="104" s="98" customFormat="1" ht="12.75"/>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sheetData>
  <sheetProtection sheet="1" objects="1" scenarios="1"/>
  <mergeCells count="8">
    <mergeCell ref="B52:N52"/>
    <mergeCell ref="B70:P70"/>
    <mergeCell ref="A57:A58"/>
    <mergeCell ref="B61:I61"/>
    <mergeCell ref="B55:N55"/>
    <mergeCell ref="B67:P67"/>
    <mergeCell ref="A67:A68"/>
    <mergeCell ref="B53:P53"/>
  </mergeCells>
  <hyperlinks>
    <hyperlink ref="J4" location="'4 - IB claimants'!A57" display="see below"/>
    <hyperlink ref="Q1" location="Index!A1" display="Back to Index"/>
    <hyperlink ref="B65" r:id="rId1" display="http://www.lape.org.uk/"/>
  </hyperlinks>
  <printOptions/>
  <pageMargins left="0.75" right="0.75" top="1" bottom="1" header="0.5" footer="0.5"/>
  <pageSetup horizontalDpi="600" verticalDpi="600" orientation="landscape" paperSize="9" scale="75" r:id="rId3"/>
  <headerFooter alignWithMargins="0">
    <oddHeader>&amp;CIsle of Wight Joint Strategic Needs Assessment - 2011
Alcohol Misuse - Adults</oddHeader>
    <oddFooter>&amp;Cpage &amp;P</oddFooter>
  </headerFooter>
  <rowBreaks count="1" manualBreakCount="1">
    <brk id="46" max="255" man="1"/>
  </rowBreaks>
  <drawing r:id="rId2"/>
</worksheet>
</file>

<file path=xl/worksheets/sheet6.xml><?xml version="1.0" encoding="utf-8"?>
<worksheet xmlns="http://schemas.openxmlformats.org/spreadsheetml/2006/main" xmlns:r="http://schemas.openxmlformats.org/officeDocument/2006/relationships">
  <dimension ref="A1:Q123"/>
  <sheetViews>
    <sheetView showGridLines="0" zoomScalePageLayoutView="0" workbookViewId="0" topLeftCell="A55">
      <selection activeCell="F92" sqref="F92:G92"/>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10" max="10" width="10.851562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123</v>
      </c>
    </row>
    <row r="6" s="8" customFormat="1" ht="7.5" customHeight="1"/>
    <row r="7" spans="1:7" s="42" customFormat="1" ht="7.5" customHeight="1" thickBot="1">
      <c r="A7" s="3"/>
      <c r="G7" s="33"/>
    </row>
    <row r="8" spans="1:12" s="200" customFormat="1" ht="15.75" customHeight="1">
      <c r="A8" s="257" t="s">
        <v>127</v>
      </c>
      <c r="B8" s="258"/>
      <c r="C8" s="258"/>
      <c r="D8" s="258"/>
      <c r="E8" s="258"/>
      <c r="F8" s="258"/>
      <c r="G8" s="258"/>
      <c r="H8" s="258"/>
      <c r="I8" s="258"/>
      <c r="J8" s="258"/>
      <c r="K8" s="258"/>
      <c r="L8" s="259"/>
    </row>
    <row r="9" spans="1:12" s="200" customFormat="1" ht="15.75" customHeight="1" thickBot="1">
      <c r="A9" s="260"/>
      <c r="B9" s="261"/>
      <c r="C9" s="261"/>
      <c r="D9" s="261"/>
      <c r="E9" s="261"/>
      <c r="F9" s="261"/>
      <c r="G9" s="261"/>
      <c r="H9" s="261"/>
      <c r="I9" s="261"/>
      <c r="J9" s="261"/>
      <c r="K9" s="261"/>
      <c r="L9" s="262"/>
    </row>
    <row r="11" ht="12.75">
      <c r="A11" s="166" t="s">
        <v>129</v>
      </c>
    </row>
    <row r="12" s="42" customFormat="1" ht="12.75">
      <c r="A12" s="166"/>
    </row>
    <row r="13" spans="1:7" s="63" customFormat="1" ht="12.75">
      <c r="A13" s="198"/>
      <c r="B13" s="198" t="s">
        <v>107</v>
      </c>
      <c r="C13" s="198" t="s">
        <v>108</v>
      </c>
      <c r="D13" s="198" t="s">
        <v>109</v>
      </c>
      <c r="E13" s="198" t="s">
        <v>39</v>
      </c>
      <c r="F13" s="198" t="s">
        <v>110</v>
      </c>
      <c r="G13" s="198" t="s">
        <v>111</v>
      </c>
    </row>
    <row r="14" spans="1:12" s="126" customFormat="1" ht="12.75">
      <c r="A14" s="189" t="s">
        <v>124</v>
      </c>
      <c r="B14" s="233">
        <v>177</v>
      </c>
      <c r="C14" s="233">
        <v>189</v>
      </c>
      <c r="D14" s="233">
        <v>194</v>
      </c>
      <c r="E14" s="233">
        <v>180</v>
      </c>
      <c r="F14" s="233">
        <v>186</v>
      </c>
      <c r="G14" s="233">
        <v>220</v>
      </c>
      <c r="H14" s="86"/>
      <c r="I14" s="86"/>
      <c r="J14" s="86"/>
      <c r="K14" s="69"/>
      <c r="L14" s="69"/>
    </row>
    <row r="15" spans="1:17" s="69" customFormat="1" ht="12.75">
      <c r="A15" s="199" t="s">
        <v>125</v>
      </c>
      <c r="B15" s="234">
        <v>112</v>
      </c>
      <c r="C15" s="234">
        <v>121</v>
      </c>
      <c r="D15" s="233">
        <v>109</v>
      </c>
      <c r="E15" s="233">
        <v>106</v>
      </c>
      <c r="F15" s="233">
        <v>108</v>
      </c>
      <c r="G15" s="233">
        <v>106</v>
      </c>
      <c r="H15" s="164"/>
      <c r="I15" s="165"/>
      <c r="J15" s="165"/>
      <c r="K15" s="84"/>
      <c r="L15" s="84"/>
      <c r="M15" s="84"/>
      <c r="N15" s="84"/>
      <c r="O15" s="84"/>
      <c r="P15" s="84"/>
      <c r="Q15" s="83"/>
    </row>
    <row r="16" spans="1:17" s="70" customFormat="1" ht="12.75">
      <c r="A16" s="203" t="s">
        <v>126</v>
      </c>
      <c r="B16" s="235">
        <v>289</v>
      </c>
      <c r="C16" s="235">
        <v>310</v>
      </c>
      <c r="D16" s="235">
        <v>303</v>
      </c>
      <c r="E16" s="235">
        <v>286</v>
      </c>
      <c r="F16" s="235">
        <v>294</v>
      </c>
      <c r="G16" s="235">
        <v>326</v>
      </c>
      <c r="I16" s="195"/>
      <c r="J16" s="195"/>
      <c r="K16" s="195"/>
      <c r="L16" s="195"/>
      <c r="M16" s="195"/>
      <c r="N16" s="195"/>
      <c r="O16" s="195"/>
      <c r="P16" s="195"/>
      <c r="Q16" s="195"/>
    </row>
    <row r="17" spans="1:17" s="60" customFormat="1" ht="12.75">
      <c r="A17" s="85"/>
      <c r="B17" s="119"/>
      <c r="C17" s="119"/>
      <c r="D17" s="119"/>
      <c r="E17" s="119"/>
      <c r="F17" s="119"/>
      <c r="G17" s="155"/>
      <c r="I17" s="85"/>
      <c r="J17" s="85"/>
      <c r="K17" s="85"/>
      <c r="L17" s="85"/>
      <c r="M17" s="85"/>
      <c r="N17" s="85"/>
      <c r="O17" s="85"/>
      <c r="P17" s="85"/>
      <c r="Q17" s="85"/>
    </row>
    <row r="18" spans="1:17" s="60" customFormat="1" ht="12.75">
      <c r="A18" s="85"/>
      <c r="B18" s="119"/>
      <c r="C18" s="119"/>
      <c r="D18" s="119"/>
      <c r="E18" s="119"/>
      <c r="F18" s="119"/>
      <c r="G18" s="155"/>
      <c r="I18" s="85"/>
      <c r="J18" s="85"/>
      <c r="K18" s="85"/>
      <c r="L18" s="85"/>
      <c r="M18" s="85"/>
      <c r="N18" s="85"/>
      <c r="O18" s="85"/>
      <c r="P18" s="85"/>
      <c r="Q18" s="85"/>
    </row>
    <row r="19" spans="1:17" s="60" customFormat="1" ht="12.75">
      <c r="A19" s="85"/>
      <c r="B19" s="119"/>
      <c r="C19" s="119"/>
      <c r="D19" s="119"/>
      <c r="E19" s="119"/>
      <c r="F19" s="119"/>
      <c r="G19" s="155"/>
      <c r="I19" s="85"/>
      <c r="J19" s="85"/>
      <c r="K19" s="85"/>
      <c r="L19" s="85"/>
      <c r="M19" s="85"/>
      <c r="N19" s="85"/>
      <c r="O19" s="85"/>
      <c r="P19" s="85"/>
      <c r="Q19" s="85"/>
    </row>
    <row r="20" spans="1:17" s="60" customFormat="1" ht="12.75">
      <c r="A20" s="85"/>
      <c r="B20" s="119"/>
      <c r="C20" s="119"/>
      <c r="D20" s="119"/>
      <c r="E20" s="119"/>
      <c r="F20" s="119"/>
      <c r="G20" s="155"/>
      <c r="I20" s="85"/>
      <c r="J20" s="85"/>
      <c r="K20" s="85"/>
      <c r="L20" s="85"/>
      <c r="M20" s="85"/>
      <c r="N20" s="85"/>
      <c r="O20" s="85"/>
      <c r="P20" s="85"/>
      <c r="Q20" s="85"/>
    </row>
    <row r="21" spans="1:17" s="60" customFormat="1" ht="12.75">
      <c r="A21" s="85"/>
      <c r="B21" s="119"/>
      <c r="C21" s="119"/>
      <c r="D21" s="119"/>
      <c r="E21" s="119"/>
      <c r="F21" s="119"/>
      <c r="G21" s="155"/>
      <c r="I21" s="85"/>
      <c r="J21" s="85"/>
      <c r="K21" s="85"/>
      <c r="L21" s="85"/>
      <c r="M21" s="85"/>
      <c r="N21" s="85"/>
      <c r="O21" s="85"/>
      <c r="P21" s="85"/>
      <c r="Q21" s="85"/>
    </row>
    <row r="22" spans="1:17" s="60" customFormat="1" ht="12.75">
      <c r="A22" s="85"/>
      <c r="B22" s="119"/>
      <c r="C22" s="119"/>
      <c r="D22" s="119"/>
      <c r="E22" s="119"/>
      <c r="F22" s="119"/>
      <c r="G22" s="155"/>
      <c r="I22" s="85"/>
      <c r="J22" s="85"/>
      <c r="K22" s="85"/>
      <c r="L22" s="85"/>
      <c r="M22" s="85"/>
      <c r="N22" s="85"/>
      <c r="O22" s="85"/>
      <c r="P22" s="85"/>
      <c r="Q22" s="85"/>
    </row>
    <row r="23" spans="1:17" s="60" customFormat="1" ht="12.75">
      <c r="A23" s="85"/>
      <c r="B23" s="119"/>
      <c r="C23" s="119"/>
      <c r="D23" s="119"/>
      <c r="E23" s="119"/>
      <c r="F23" s="119"/>
      <c r="G23" s="155"/>
      <c r="I23" s="85"/>
      <c r="J23" s="85"/>
      <c r="K23" s="85"/>
      <c r="L23" s="85"/>
      <c r="M23" s="85"/>
      <c r="N23" s="85"/>
      <c r="O23" s="85"/>
      <c r="P23" s="85"/>
      <c r="Q23" s="85"/>
    </row>
    <row r="24" spans="1:17" s="60" customFormat="1" ht="12.75">
      <c r="A24" s="85"/>
      <c r="B24" s="119"/>
      <c r="C24" s="119"/>
      <c r="D24" s="119"/>
      <c r="E24" s="119"/>
      <c r="F24" s="119"/>
      <c r="G24" s="155"/>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85"/>
      <c r="B34" s="119"/>
      <c r="C34" s="119"/>
      <c r="D34" s="119"/>
      <c r="E34" s="119"/>
      <c r="F34" s="119"/>
      <c r="G34" s="155"/>
      <c r="I34" s="85"/>
      <c r="J34" s="85"/>
      <c r="K34" s="85"/>
      <c r="L34" s="85"/>
      <c r="M34" s="85"/>
      <c r="N34" s="85"/>
      <c r="O34" s="85"/>
      <c r="P34" s="85"/>
      <c r="Q34" s="85"/>
    </row>
    <row r="35" spans="1:17" s="60" customFormat="1" ht="12.75">
      <c r="A35" s="85"/>
      <c r="B35" s="119"/>
      <c r="C35" s="119"/>
      <c r="D35" s="119"/>
      <c r="E35" s="119"/>
      <c r="F35" s="119"/>
      <c r="G35" s="155"/>
      <c r="I35" s="85"/>
      <c r="J35" s="85"/>
      <c r="K35" s="85"/>
      <c r="L35" s="85"/>
      <c r="M35" s="85"/>
      <c r="N35" s="85"/>
      <c r="O35" s="85"/>
      <c r="P35" s="85"/>
      <c r="Q35" s="85"/>
    </row>
    <row r="36" spans="1:17" s="60" customFormat="1" ht="12.75">
      <c r="A36" s="85"/>
      <c r="B36" s="119"/>
      <c r="C36" s="119"/>
      <c r="D36" s="119"/>
      <c r="E36" s="119"/>
      <c r="F36" s="119"/>
      <c r="G36" s="155"/>
      <c r="I36" s="85"/>
      <c r="J36" s="85"/>
      <c r="K36" s="85"/>
      <c r="L36" s="85"/>
      <c r="M36" s="85"/>
      <c r="N36" s="85"/>
      <c r="O36" s="85"/>
      <c r="P36" s="85"/>
      <c r="Q36" s="85"/>
    </row>
    <row r="37" spans="1:17" s="60" customFormat="1" ht="12.75">
      <c r="A37" s="195" t="s">
        <v>130</v>
      </c>
      <c r="B37" s="119"/>
      <c r="C37" s="119"/>
      <c r="D37" s="119"/>
      <c r="E37" s="119"/>
      <c r="F37" s="119"/>
      <c r="G37" s="155"/>
      <c r="I37" s="85"/>
      <c r="J37" s="85"/>
      <c r="K37" s="85"/>
      <c r="L37" s="85"/>
      <c r="M37" s="85"/>
      <c r="N37" s="85"/>
      <c r="O37" s="85"/>
      <c r="P37" s="85"/>
      <c r="Q37" s="85"/>
    </row>
    <row r="38" spans="1:17" s="60" customFormat="1" ht="12.75">
      <c r="A38" s="85"/>
      <c r="B38" s="119"/>
      <c r="C38" s="119"/>
      <c r="D38" s="119"/>
      <c r="E38" s="119"/>
      <c r="F38" s="119"/>
      <c r="G38" s="155"/>
      <c r="I38" s="85"/>
      <c r="J38" s="85"/>
      <c r="K38" s="85"/>
      <c r="L38" s="85"/>
      <c r="M38" s="85"/>
      <c r="N38" s="85"/>
      <c r="O38" s="85"/>
      <c r="P38" s="85"/>
      <c r="Q38" s="85"/>
    </row>
    <row r="39" spans="1:17" s="63" customFormat="1" ht="12.75">
      <c r="A39" s="208" t="s">
        <v>131</v>
      </c>
      <c r="B39" s="209" t="s">
        <v>106</v>
      </c>
      <c r="C39" s="209" t="s">
        <v>107</v>
      </c>
      <c r="D39" s="209" t="s">
        <v>108</v>
      </c>
      <c r="E39" s="209" t="s">
        <v>109</v>
      </c>
      <c r="F39" s="209" t="s">
        <v>39</v>
      </c>
      <c r="G39" s="210" t="s">
        <v>110</v>
      </c>
      <c r="H39" s="198" t="s">
        <v>111</v>
      </c>
      <c r="I39" s="204"/>
      <c r="J39" s="204"/>
      <c r="K39" s="204"/>
      <c r="L39" s="204"/>
      <c r="M39" s="204"/>
      <c r="N39" s="204"/>
      <c r="O39" s="204"/>
      <c r="P39" s="204"/>
      <c r="Q39" s="204"/>
    </row>
    <row r="40" spans="1:17" s="60" customFormat="1" ht="12.75">
      <c r="A40" s="91" t="s">
        <v>33</v>
      </c>
      <c r="B40" s="149">
        <v>287.1</v>
      </c>
      <c r="C40" s="149">
        <v>317.1</v>
      </c>
      <c r="D40" s="149">
        <v>360.145568993968</v>
      </c>
      <c r="E40" s="149">
        <v>382.998197141643</v>
      </c>
      <c r="F40" s="149">
        <v>391.385014588055</v>
      </c>
      <c r="G40" s="149">
        <v>390.175193490381</v>
      </c>
      <c r="H40" s="149">
        <v>430.149678187807</v>
      </c>
      <c r="I40" s="85"/>
      <c r="J40" s="85"/>
      <c r="K40" s="85"/>
      <c r="L40" s="85"/>
      <c r="M40" s="85"/>
      <c r="N40" s="85"/>
      <c r="O40" s="85"/>
      <c r="P40" s="85"/>
      <c r="Q40" s="85"/>
    </row>
    <row r="41" spans="1:17" s="60" customFormat="1" ht="12.75">
      <c r="A41" s="91" t="s">
        <v>34</v>
      </c>
      <c r="B41" s="149">
        <v>213</v>
      </c>
      <c r="C41" s="149">
        <v>241.2</v>
      </c>
      <c r="D41" s="149">
        <v>261.579581007438</v>
      </c>
      <c r="E41" s="149">
        <v>273.560932274703</v>
      </c>
      <c r="F41" s="149">
        <v>279.749206578756</v>
      </c>
      <c r="G41" s="149">
        <v>289.270651938379</v>
      </c>
      <c r="H41" s="149">
        <v>306.198256409315</v>
      </c>
      <c r="I41" s="85"/>
      <c r="J41" s="85"/>
      <c r="K41" s="85"/>
      <c r="L41" s="85"/>
      <c r="M41" s="85"/>
      <c r="N41" s="85"/>
      <c r="O41" s="85"/>
      <c r="P41" s="85"/>
      <c r="Q41" s="85"/>
    </row>
    <row r="42" spans="1:17" s="60" customFormat="1" ht="12.75">
      <c r="A42" s="91" t="s">
        <v>38</v>
      </c>
      <c r="B42" s="149">
        <v>199.9</v>
      </c>
      <c r="C42" s="149">
        <v>227.1</v>
      </c>
      <c r="D42" s="149">
        <v>244.411591410701</v>
      </c>
      <c r="E42" s="149">
        <v>241.100385235764</v>
      </c>
      <c r="F42" s="149">
        <v>250.408162652869</v>
      </c>
      <c r="G42" s="149">
        <v>263.214764498891</v>
      </c>
      <c r="H42" s="149">
        <v>283.620139632283</v>
      </c>
      <c r="I42" s="85"/>
      <c r="J42" s="85"/>
      <c r="K42" s="85"/>
      <c r="L42" s="85"/>
      <c r="M42" s="85"/>
      <c r="N42" s="85"/>
      <c r="O42" s="85"/>
      <c r="P42" s="85"/>
      <c r="Q42" s="85"/>
    </row>
    <row r="43" spans="1:17" s="70" customFormat="1" ht="12.75">
      <c r="A43" s="124" t="s">
        <v>32</v>
      </c>
      <c r="B43" s="149">
        <v>304.4</v>
      </c>
      <c r="C43" s="149">
        <v>277.2</v>
      </c>
      <c r="D43" s="149">
        <v>284.78319559618</v>
      </c>
      <c r="E43" s="149">
        <v>287.719564358459</v>
      </c>
      <c r="F43" s="149">
        <v>261.657411039816</v>
      </c>
      <c r="G43" s="149">
        <v>279.042705159315</v>
      </c>
      <c r="H43" s="149">
        <v>313.227419505909</v>
      </c>
      <c r="I43" s="121"/>
      <c r="J43" s="121"/>
      <c r="K43" s="121"/>
      <c r="L43" s="121"/>
      <c r="M43" s="121"/>
      <c r="N43" s="121"/>
      <c r="O43" s="121"/>
      <c r="P43" s="121"/>
      <c r="Q43" s="121"/>
    </row>
    <row r="44" spans="1:10" s="69" customFormat="1" ht="12.75">
      <c r="A44" s="86"/>
      <c r="B44" s="177"/>
      <c r="C44" s="177"/>
      <c r="D44" s="178"/>
      <c r="E44" s="177"/>
      <c r="F44" s="177"/>
      <c r="G44" s="177"/>
      <c r="H44" s="86"/>
      <c r="I44" s="86"/>
      <c r="J44" s="86"/>
    </row>
    <row r="45" spans="1:14" s="60" customFormat="1" ht="12.75">
      <c r="A45" s="173"/>
      <c r="B45" s="182"/>
      <c r="C45" s="182"/>
      <c r="D45" s="182"/>
      <c r="E45" s="182"/>
      <c r="F45" s="182"/>
      <c r="G45" s="182"/>
      <c r="H45" s="182"/>
      <c r="I45" s="182"/>
      <c r="J45" s="182"/>
      <c r="K45" s="61"/>
      <c r="L45" s="61"/>
      <c r="M45" s="62"/>
      <c r="N45" s="62"/>
    </row>
    <row r="46" spans="1:14" s="63" customFormat="1" ht="12.75">
      <c r="A46" s="88" t="s">
        <v>132</v>
      </c>
      <c r="B46" s="211" t="s">
        <v>106</v>
      </c>
      <c r="C46" s="211" t="s">
        <v>107</v>
      </c>
      <c r="D46" s="211" t="s">
        <v>108</v>
      </c>
      <c r="E46" s="211" t="s">
        <v>109</v>
      </c>
      <c r="F46" s="211" t="s">
        <v>39</v>
      </c>
      <c r="G46" s="211" t="s">
        <v>110</v>
      </c>
      <c r="H46" s="211" t="s">
        <v>111</v>
      </c>
      <c r="I46" s="179"/>
      <c r="J46" s="179"/>
      <c r="K46" s="61"/>
      <c r="L46" s="61"/>
      <c r="M46" s="62"/>
      <c r="N46" s="62"/>
    </row>
    <row r="47" spans="1:14" s="60" customFormat="1" ht="12.75">
      <c r="A47" s="124" t="s">
        <v>33</v>
      </c>
      <c r="B47" s="196">
        <v>136.1</v>
      </c>
      <c r="C47" s="196">
        <v>152.5</v>
      </c>
      <c r="D47" s="194">
        <v>172.297245421149</v>
      </c>
      <c r="E47" s="197">
        <v>178.310588149656</v>
      </c>
      <c r="F47" s="197">
        <v>192.965379698539</v>
      </c>
      <c r="G47" s="188">
        <v>192.466090920808</v>
      </c>
      <c r="H47" s="188">
        <v>210.524487769171</v>
      </c>
      <c r="I47" s="182"/>
      <c r="J47" s="182"/>
      <c r="K47" s="61"/>
      <c r="L47" s="61"/>
      <c r="M47" s="62"/>
      <c r="N47" s="62"/>
    </row>
    <row r="48" spans="1:14" s="60" customFormat="1" ht="12.75">
      <c r="A48" s="124" t="s">
        <v>34</v>
      </c>
      <c r="B48" s="194">
        <v>109.4</v>
      </c>
      <c r="C48" s="194">
        <v>127.4</v>
      </c>
      <c r="D48" s="194">
        <v>141.931282017249</v>
      </c>
      <c r="E48" s="194">
        <v>142.581583304277</v>
      </c>
      <c r="F48" s="194">
        <v>154.304422317353</v>
      </c>
      <c r="G48" s="194">
        <v>154.168911231942</v>
      </c>
      <c r="H48" s="194">
        <v>167.801602787197</v>
      </c>
      <c r="I48" s="181"/>
      <c r="J48" s="181"/>
      <c r="K48" s="64"/>
      <c r="L48" s="64"/>
      <c r="M48" s="64"/>
      <c r="N48" s="64"/>
    </row>
    <row r="49" spans="1:14" s="60" customFormat="1" ht="12.75">
      <c r="A49" s="90" t="s">
        <v>38</v>
      </c>
      <c r="B49" s="212">
        <v>109.6</v>
      </c>
      <c r="C49" s="212">
        <v>123.8</v>
      </c>
      <c r="D49" s="212">
        <v>137.575259407812</v>
      </c>
      <c r="E49" s="212">
        <v>126.104287952985</v>
      </c>
      <c r="F49" s="212">
        <v>139.965021063525</v>
      </c>
      <c r="G49" s="212">
        <v>139.513832181741</v>
      </c>
      <c r="H49" s="212">
        <v>153.473738213522</v>
      </c>
      <c r="I49" s="64"/>
      <c r="J49" s="64"/>
      <c r="K49" s="64"/>
      <c r="L49" s="64"/>
      <c r="M49" s="64"/>
      <c r="N49" s="64"/>
    </row>
    <row r="50" spans="1:14" s="60" customFormat="1" ht="12.75">
      <c r="A50" s="90" t="s">
        <v>32</v>
      </c>
      <c r="B50" s="212">
        <v>180</v>
      </c>
      <c r="C50" s="212">
        <v>188.5</v>
      </c>
      <c r="D50" s="212">
        <v>201.1</v>
      </c>
      <c r="E50" s="212">
        <v>169.1</v>
      </c>
      <c r="F50" s="212">
        <v>164.8</v>
      </c>
      <c r="G50" s="212">
        <v>161.88633411763487</v>
      </c>
      <c r="H50" s="212">
        <v>169.981444251857</v>
      </c>
      <c r="I50" s="64"/>
      <c r="J50" s="64"/>
      <c r="K50" s="64"/>
      <c r="L50" s="64"/>
      <c r="M50" s="64"/>
      <c r="N50" s="64"/>
    </row>
    <row r="51" spans="2:14" s="60" customFormat="1" ht="12.75">
      <c r="B51" s="64"/>
      <c r="C51" s="64"/>
      <c r="D51" s="64"/>
      <c r="E51" s="64"/>
      <c r="F51" s="64"/>
      <c r="G51" s="64"/>
      <c r="H51" s="64"/>
      <c r="I51" s="64"/>
      <c r="J51" s="64"/>
      <c r="K51" s="64"/>
      <c r="L51" s="64"/>
      <c r="M51" s="64"/>
      <c r="N51" s="64"/>
    </row>
    <row r="52" spans="2:14" s="60" customFormat="1" ht="12.75">
      <c r="B52" s="64"/>
      <c r="C52" s="64"/>
      <c r="D52" s="64"/>
      <c r="E52" s="64"/>
      <c r="F52" s="64"/>
      <c r="G52" s="64"/>
      <c r="H52" s="64"/>
      <c r="I52" s="64"/>
      <c r="J52" s="64"/>
      <c r="K52" s="64"/>
      <c r="L52" s="64"/>
      <c r="M52" s="64"/>
      <c r="N52" s="64"/>
    </row>
    <row r="53" spans="2:14" s="60" customFormat="1" ht="12.75">
      <c r="B53" s="64"/>
      <c r="C53" s="64"/>
      <c r="D53" s="64"/>
      <c r="E53" s="64"/>
      <c r="F53" s="64"/>
      <c r="G53" s="64"/>
      <c r="H53" s="64"/>
      <c r="I53" s="64"/>
      <c r="J53" s="64"/>
      <c r="K53" s="64"/>
      <c r="L53" s="64"/>
      <c r="M53" s="64"/>
      <c r="N53" s="64"/>
    </row>
    <row r="54" spans="2:14" s="60" customFormat="1" ht="12.75">
      <c r="B54" s="64"/>
      <c r="C54" s="64"/>
      <c r="D54" s="64"/>
      <c r="E54" s="64"/>
      <c r="F54" s="64"/>
      <c r="G54" s="64"/>
      <c r="H54" s="64"/>
      <c r="I54" s="64"/>
      <c r="J54" s="64"/>
      <c r="K54" s="64"/>
      <c r="L54" s="64"/>
      <c r="M54" s="64"/>
      <c r="N54" s="64"/>
    </row>
    <row r="55" spans="2:14" s="60" customFormat="1" ht="12.75">
      <c r="B55" s="64"/>
      <c r="C55" s="64"/>
      <c r="D55" s="64"/>
      <c r="E55" s="64"/>
      <c r="F55" s="64"/>
      <c r="G55" s="64"/>
      <c r="H55" s="64"/>
      <c r="I55" s="64"/>
      <c r="J55" s="64"/>
      <c r="K55" s="64"/>
      <c r="L55" s="64"/>
      <c r="M55" s="64"/>
      <c r="N55" s="64"/>
    </row>
    <row r="56" spans="2:14" s="60" customFormat="1" ht="12.75">
      <c r="B56" s="64"/>
      <c r="C56" s="64"/>
      <c r="D56" s="64"/>
      <c r="E56" s="64"/>
      <c r="F56" s="64"/>
      <c r="G56" s="64"/>
      <c r="H56" s="64"/>
      <c r="I56" s="64"/>
      <c r="J56" s="64"/>
      <c r="K56" s="64"/>
      <c r="L56" s="64"/>
      <c r="M56" s="64"/>
      <c r="N56" s="64"/>
    </row>
    <row r="57" spans="2:14" s="60" customFormat="1" ht="12.75">
      <c r="B57" s="64"/>
      <c r="C57" s="64"/>
      <c r="D57" s="64"/>
      <c r="E57" s="64"/>
      <c r="F57" s="64"/>
      <c r="G57" s="64"/>
      <c r="H57" s="64"/>
      <c r="I57" s="64"/>
      <c r="J57" s="64"/>
      <c r="K57" s="64"/>
      <c r="L57" s="64"/>
      <c r="M57" s="64"/>
      <c r="N57" s="64"/>
    </row>
    <row r="58" spans="2:14" s="60" customFormat="1" ht="12.75">
      <c r="B58" s="64"/>
      <c r="C58" s="64"/>
      <c r="D58" s="64"/>
      <c r="E58" s="64"/>
      <c r="F58" s="64"/>
      <c r="G58" s="64"/>
      <c r="H58" s="64"/>
      <c r="I58" s="64"/>
      <c r="J58" s="64"/>
      <c r="K58" s="64"/>
      <c r="L58" s="64"/>
      <c r="M58" s="64"/>
      <c r="N58" s="64"/>
    </row>
    <row r="59" spans="2:14" s="60" customFormat="1" ht="12.75">
      <c r="B59" s="64"/>
      <c r="C59" s="64"/>
      <c r="D59" s="64"/>
      <c r="E59" s="64"/>
      <c r="F59" s="64"/>
      <c r="G59" s="64"/>
      <c r="H59" s="64"/>
      <c r="I59" s="64"/>
      <c r="J59" s="64"/>
      <c r="K59" s="64"/>
      <c r="L59" s="64"/>
      <c r="M59" s="64"/>
      <c r="N59" s="64"/>
    </row>
    <row r="60" spans="2:14" s="60" customFormat="1" ht="12.75">
      <c r="B60" s="64"/>
      <c r="C60" s="64"/>
      <c r="D60" s="64"/>
      <c r="E60" s="64"/>
      <c r="F60" s="64"/>
      <c r="G60" s="64"/>
      <c r="H60" s="64"/>
      <c r="I60" s="64"/>
      <c r="J60" s="64"/>
      <c r="K60" s="64"/>
      <c r="L60" s="64"/>
      <c r="M60" s="64"/>
      <c r="N60" s="64"/>
    </row>
    <row r="61" spans="2:14" s="60" customFormat="1" ht="12.75">
      <c r="B61" s="64"/>
      <c r="C61" s="64"/>
      <c r="D61" s="64"/>
      <c r="E61" s="64"/>
      <c r="F61" s="64"/>
      <c r="G61" s="64"/>
      <c r="H61" s="64"/>
      <c r="I61" s="64"/>
      <c r="J61" s="64"/>
      <c r="K61" s="64"/>
      <c r="L61" s="64"/>
      <c r="M61" s="64"/>
      <c r="N61" s="64"/>
    </row>
    <row r="62" spans="2:14" s="60" customFormat="1" ht="12.75">
      <c r="B62" s="64"/>
      <c r="C62" s="64"/>
      <c r="D62" s="64"/>
      <c r="E62" s="64"/>
      <c r="F62" s="64"/>
      <c r="G62" s="64"/>
      <c r="H62" s="64"/>
      <c r="I62" s="64"/>
      <c r="J62" s="64"/>
      <c r="K62" s="64"/>
      <c r="L62" s="64"/>
      <c r="M62" s="64"/>
      <c r="N62" s="64"/>
    </row>
    <row r="63" spans="2:14" s="60" customFormat="1" ht="12.75">
      <c r="B63" s="64"/>
      <c r="C63" s="64"/>
      <c r="D63" s="64"/>
      <c r="E63" s="64"/>
      <c r="F63" s="64"/>
      <c r="G63" s="64"/>
      <c r="H63" s="64"/>
      <c r="I63" s="64"/>
      <c r="J63" s="64"/>
      <c r="K63" s="64"/>
      <c r="L63" s="64"/>
      <c r="M63" s="64"/>
      <c r="N63" s="64"/>
    </row>
    <row r="64" spans="2:14" s="60" customFormat="1" ht="12.75">
      <c r="B64" s="64"/>
      <c r="C64" s="64"/>
      <c r="D64" s="64"/>
      <c r="E64" s="64"/>
      <c r="F64" s="64"/>
      <c r="G64" s="64"/>
      <c r="H64" s="64"/>
      <c r="I64" s="64"/>
      <c r="J64" s="68"/>
      <c r="K64" s="64"/>
      <c r="L64" s="64"/>
      <c r="M64" s="64"/>
      <c r="N64" s="64"/>
    </row>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row r="78" s="60" customFormat="1" ht="12.75"/>
    <row r="79" s="60" customFormat="1" ht="12.75"/>
    <row r="80" s="60" customFormat="1" ht="12.75"/>
    <row r="81" s="60" customFormat="1" ht="12.75"/>
    <row r="82" s="60" customFormat="1" ht="12.75"/>
    <row r="83" s="60" customFormat="1" ht="12.75"/>
    <row r="84" s="60" customFormat="1" ht="12.75"/>
    <row r="86" spans="1:16" s="16" customFormat="1" ht="15">
      <c r="A86" s="22" t="s">
        <v>15</v>
      </c>
      <c r="B86" s="23"/>
      <c r="C86" s="23"/>
      <c r="D86" s="23"/>
      <c r="E86" s="23"/>
      <c r="F86" s="23"/>
      <c r="G86" s="24"/>
      <c r="H86" s="24"/>
      <c r="I86" s="24"/>
      <c r="J86" s="23"/>
      <c r="K86" s="23"/>
      <c r="L86" s="23"/>
      <c r="M86" s="23"/>
      <c r="N86" s="23"/>
      <c r="O86" s="23"/>
      <c r="P86" s="43"/>
    </row>
    <row r="87" spans="1:16" s="1" customFormat="1" ht="9" customHeight="1">
      <c r="A87" s="46"/>
      <c r="B87" s="48"/>
      <c r="C87" s="44"/>
      <c r="D87" s="44"/>
      <c r="E87" s="44"/>
      <c r="F87" s="44"/>
      <c r="G87" s="45"/>
      <c r="H87" s="45"/>
      <c r="I87" s="45"/>
      <c r="J87" s="6"/>
      <c r="K87" s="6"/>
      <c r="L87" s="6"/>
      <c r="M87" s="6"/>
      <c r="N87" s="6"/>
      <c r="O87" s="6"/>
      <c r="P87" s="7"/>
    </row>
    <row r="88" spans="1:16" s="35" customFormat="1" ht="12.75">
      <c r="A88" s="47" t="s">
        <v>12</v>
      </c>
      <c r="B88" s="42" t="s">
        <v>123</v>
      </c>
      <c r="C88" s="32"/>
      <c r="D88" s="32"/>
      <c r="E88" s="32"/>
      <c r="F88" s="32"/>
      <c r="G88" s="33"/>
      <c r="H88" s="33"/>
      <c r="I88" s="33"/>
      <c r="P88" s="38"/>
    </row>
    <row r="89" spans="1:16" s="35" customFormat="1" ht="7.5" customHeight="1">
      <c r="A89" s="47"/>
      <c r="B89" s="49"/>
      <c r="C89" s="32"/>
      <c r="D89" s="32"/>
      <c r="E89" s="32"/>
      <c r="F89" s="32"/>
      <c r="G89" s="33"/>
      <c r="H89" s="33"/>
      <c r="I89" s="33"/>
      <c r="P89" s="38"/>
    </row>
    <row r="90" spans="1:16" s="35" customFormat="1" ht="12.75">
      <c r="A90" s="47" t="s">
        <v>24</v>
      </c>
      <c r="B90" s="240" t="s">
        <v>133</v>
      </c>
      <c r="C90" s="241"/>
      <c r="D90" s="241"/>
      <c r="E90" s="241"/>
      <c r="F90" s="241"/>
      <c r="G90" s="241"/>
      <c r="H90" s="241"/>
      <c r="I90" s="241"/>
      <c r="J90" s="242"/>
      <c r="K90" s="242"/>
      <c r="L90" s="242"/>
      <c r="M90" s="242"/>
      <c r="N90" s="242"/>
      <c r="P90" s="38"/>
    </row>
    <row r="91" spans="1:16" s="35" customFormat="1" ht="12.75">
      <c r="A91" s="47"/>
      <c r="B91" s="240" t="s">
        <v>165</v>
      </c>
      <c r="C91" s="246"/>
      <c r="D91" s="246"/>
      <c r="E91" s="246"/>
      <c r="F91" s="246"/>
      <c r="G91" s="246"/>
      <c r="H91" s="246"/>
      <c r="I91" s="246"/>
      <c r="J91" s="246"/>
      <c r="K91" s="246"/>
      <c r="L91" s="246"/>
      <c r="M91" s="246"/>
      <c r="N91" s="246"/>
      <c r="O91" s="246"/>
      <c r="P91" s="244"/>
    </row>
    <row r="92" spans="1:16" s="35" customFormat="1" ht="10.5" customHeight="1">
      <c r="A92" s="47"/>
      <c r="B92" s="50"/>
      <c r="C92" s="34"/>
      <c r="D92" s="34"/>
      <c r="E92" s="34"/>
      <c r="F92" s="34"/>
      <c r="G92" s="34"/>
      <c r="H92" s="34"/>
      <c r="I92" s="34"/>
      <c r="P92" s="38"/>
    </row>
    <row r="93" spans="1:16" s="35" customFormat="1" ht="12.75">
      <c r="A93" s="245" t="s">
        <v>16</v>
      </c>
      <c r="B93" s="240" t="s">
        <v>134</v>
      </c>
      <c r="C93" s="241"/>
      <c r="D93" s="241"/>
      <c r="E93" s="241"/>
      <c r="F93" s="241"/>
      <c r="G93" s="241"/>
      <c r="H93" s="241"/>
      <c r="I93" s="241"/>
      <c r="J93" s="242"/>
      <c r="K93" s="242"/>
      <c r="L93" s="242"/>
      <c r="M93" s="242"/>
      <c r="N93" s="242"/>
      <c r="P93" s="38"/>
    </row>
    <row r="94" spans="1:16" s="35" customFormat="1" ht="28.5" customHeight="1">
      <c r="A94" s="245"/>
      <c r="B94" s="240" t="s">
        <v>135</v>
      </c>
      <c r="C94" s="263"/>
      <c r="D94" s="263"/>
      <c r="E94" s="263"/>
      <c r="F94" s="263"/>
      <c r="G94" s="263"/>
      <c r="H94" s="263"/>
      <c r="I94" s="263"/>
      <c r="J94" s="263"/>
      <c r="K94" s="263"/>
      <c r="L94" s="263"/>
      <c r="M94" s="263"/>
      <c r="N94" s="263"/>
      <c r="O94" s="263"/>
      <c r="P94" s="264"/>
    </row>
    <row r="95" spans="1:16" s="35" customFormat="1" ht="7.5" customHeight="1">
      <c r="A95" s="47"/>
      <c r="B95" s="49"/>
      <c r="C95" s="34"/>
      <c r="D95" s="34"/>
      <c r="E95" s="34"/>
      <c r="F95" s="34"/>
      <c r="G95" s="34"/>
      <c r="H95" s="34"/>
      <c r="I95" s="34"/>
      <c r="P95" s="38"/>
    </row>
    <row r="96" spans="1:16" s="35" customFormat="1" ht="12.75">
      <c r="A96" s="245" t="s">
        <v>17</v>
      </c>
      <c r="B96" s="51" t="s">
        <v>25</v>
      </c>
      <c r="C96" s="34"/>
      <c r="D96" s="34"/>
      <c r="E96" s="34"/>
      <c r="F96" s="34"/>
      <c r="G96" s="34"/>
      <c r="H96" s="34"/>
      <c r="I96" s="34"/>
      <c r="P96" s="38"/>
    </row>
    <row r="97" spans="1:16" s="35" customFormat="1" ht="14.25" customHeight="1">
      <c r="A97" s="245"/>
      <c r="B97" s="51" t="s">
        <v>117</v>
      </c>
      <c r="C97" s="34"/>
      <c r="D97" s="34"/>
      <c r="E97" s="34"/>
      <c r="F97" s="34"/>
      <c r="G97" s="34"/>
      <c r="H97" s="34"/>
      <c r="I97" s="34"/>
      <c r="P97" s="38"/>
    </row>
    <row r="98" spans="1:16" s="35" customFormat="1" ht="14.25" customHeight="1">
      <c r="A98" s="47"/>
      <c r="B98" s="49"/>
      <c r="C98" s="34"/>
      <c r="D98" s="34"/>
      <c r="E98" s="34"/>
      <c r="F98" s="34"/>
      <c r="G98" s="34"/>
      <c r="H98" s="34"/>
      <c r="I98" s="34"/>
      <c r="P98" s="38"/>
    </row>
    <row r="99" spans="1:16" s="35" customFormat="1" ht="14.25" customHeight="1">
      <c r="A99" s="47" t="s">
        <v>18</v>
      </c>
      <c r="B99" s="49" t="s">
        <v>26</v>
      </c>
      <c r="C99" s="32"/>
      <c r="D99" s="32"/>
      <c r="E99" s="32"/>
      <c r="F99" s="32"/>
      <c r="G99" s="33"/>
      <c r="H99" s="33"/>
      <c r="I99" s="33"/>
      <c r="P99" s="38"/>
    </row>
    <row r="100" spans="1:16" s="35" customFormat="1" ht="14.25" customHeight="1">
      <c r="A100" s="47"/>
      <c r="B100" s="240"/>
      <c r="C100" s="241"/>
      <c r="D100" s="241"/>
      <c r="E100" s="241"/>
      <c r="F100" s="241"/>
      <c r="G100" s="241"/>
      <c r="H100" s="241"/>
      <c r="I100" s="241"/>
      <c r="P100" s="38"/>
    </row>
    <row r="101" spans="1:16" s="35" customFormat="1" ht="15" customHeight="1">
      <c r="A101" s="47" t="s">
        <v>19</v>
      </c>
      <c r="B101" s="52" t="s">
        <v>98</v>
      </c>
      <c r="C101" s="32"/>
      <c r="D101" s="32"/>
      <c r="E101" s="32"/>
      <c r="F101" s="32"/>
      <c r="G101" s="32"/>
      <c r="H101" s="32"/>
      <c r="I101" s="32"/>
      <c r="P101" s="38"/>
    </row>
    <row r="102" spans="1:16" s="35" customFormat="1" ht="14.25" customHeight="1">
      <c r="A102" s="47"/>
      <c r="B102" s="52"/>
      <c r="C102" s="32"/>
      <c r="D102" s="32"/>
      <c r="E102" s="32"/>
      <c r="F102" s="32"/>
      <c r="G102" s="32"/>
      <c r="H102" s="32"/>
      <c r="I102" s="32"/>
      <c r="P102" s="38"/>
    </row>
    <row r="103" spans="1:16" s="35" customFormat="1" ht="14.25" customHeight="1">
      <c r="A103" s="47" t="s">
        <v>20</v>
      </c>
      <c r="B103" s="49" t="s">
        <v>95</v>
      </c>
      <c r="C103" s="32"/>
      <c r="D103" s="32"/>
      <c r="E103" s="32"/>
      <c r="F103" s="32"/>
      <c r="G103" s="32"/>
      <c r="H103" s="32"/>
      <c r="I103" s="32"/>
      <c r="P103" s="38"/>
    </row>
    <row r="104" spans="1:16" s="35" customFormat="1" ht="14.25" customHeight="1">
      <c r="A104" s="47"/>
      <c r="B104" s="109" t="s">
        <v>65</v>
      </c>
      <c r="C104" s="32"/>
      <c r="D104" s="32"/>
      <c r="E104" s="32"/>
      <c r="F104" s="32"/>
      <c r="G104" s="32"/>
      <c r="H104" s="32"/>
      <c r="I104" s="32"/>
      <c r="P104" s="38"/>
    </row>
    <row r="105" spans="1:16" s="35" customFormat="1" ht="6" customHeight="1">
      <c r="A105" s="47"/>
      <c r="B105" s="100"/>
      <c r="C105" s="32"/>
      <c r="D105" s="32"/>
      <c r="E105" s="36"/>
      <c r="F105" s="32"/>
      <c r="G105" s="32"/>
      <c r="H105" s="32"/>
      <c r="I105" s="32"/>
      <c r="P105" s="38"/>
    </row>
    <row r="106" spans="1:16" s="35" customFormat="1" ht="12.75">
      <c r="A106" s="248" t="s">
        <v>21</v>
      </c>
      <c r="B106" s="247" t="s">
        <v>35</v>
      </c>
      <c r="C106" s="246"/>
      <c r="D106" s="246"/>
      <c r="E106" s="246"/>
      <c r="F106" s="246"/>
      <c r="G106" s="246"/>
      <c r="H106" s="246"/>
      <c r="I106" s="246"/>
      <c r="J106" s="246"/>
      <c r="K106" s="246"/>
      <c r="L106" s="246"/>
      <c r="M106" s="246"/>
      <c r="N106" s="246"/>
      <c r="O106" s="246"/>
      <c r="P106" s="244"/>
    </row>
    <row r="107" spans="1:16" s="35" customFormat="1" ht="12.75">
      <c r="A107" s="248"/>
      <c r="B107" s="125" t="s">
        <v>36</v>
      </c>
      <c r="C107" s="114"/>
      <c r="D107" s="114"/>
      <c r="E107" s="114"/>
      <c r="F107" s="114"/>
      <c r="G107" s="114"/>
      <c r="H107" s="114"/>
      <c r="I107" s="114"/>
      <c r="J107" s="114"/>
      <c r="K107" s="114"/>
      <c r="L107" s="114"/>
      <c r="M107" s="114"/>
      <c r="N107" s="114"/>
      <c r="O107" s="114"/>
      <c r="P107" s="104"/>
    </row>
    <row r="108" spans="1:16" s="35" customFormat="1" ht="12.75">
      <c r="A108" s="47"/>
      <c r="B108" s="54"/>
      <c r="C108" s="32"/>
      <c r="D108" s="32"/>
      <c r="E108" s="32"/>
      <c r="F108" s="32"/>
      <c r="G108" s="32"/>
      <c r="H108" s="32"/>
      <c r="I108" s="32"/>
      <c r="P108" s="38"/>
    </row>
    <row r="109" spans="1:16" s="35" customFormat="1" ht="38.25">
      <c r="A109" s="76" t="s">
        <v>22</v>
      </c>
      <c r="B109" s="240" t="s">
        <v>119</v>
      </c>
      <c r="C109" s="241"/>
      <c r="D109" s="241"/>
      <c r="E109" s="241"/>
      <c r="F109" s="241"/>
      <c r="G109" s="241"/>
      <c r="H109" s="241"/>
      <c r="I109" s="241"/>
      <c r="J109" s="243"/>
      <c r="K109" s="243"/>
      <c r="L109" s="243"/>
      <c r="M109" s="243"/>
      <c r="N109" s="243"/>
      <c r="O109" s="243"/>
      <c r="P109" s="244"/>
    </row>
    <row r="110" spans="1:16" s="35" customFormat="1" ht="12.75">
      <c r="A110" s="76"/>
      <c r="B110" s="50"/>
      <c r="C110" s="34"/>
      <c r="D110" s="34"/>
      <c r="E110" s="34"/>
      <c r="F110" s="34"/>
      <c r="G110" s="34"/>
      <c r="H110" s="34"/>
      <c r="I110" s="34"/>
      <c r="J110" s="115"/>
      <c r="K110" s="115"/>
      <c r="L110" s="115"/>
      <c r="M110" s="115"/>
      <c r="N110" s="115"/>
      <c r="O110" s="115"/>
      <c r="P110" s="104"/>
    </row>
    <row r="111" spans="1:16" s="35" customFormat="1" ht="9" customHeight="1">
      <c r="A111" s="103"/>
      <c r="B111" s="105"/>
      <c r="C111" s="106"/>
      <c r="D111" s="106"/>
      <c r="E111" s="106"/>
      <c r="F111" s="106"/>
      <c r="G111" s="106"/>
      <c r="H111" s="106"/>
      <c r="I111" s="106"/>
      <c r="J111" s="107"/>
      <c r="K111" s="107"/>
      <c r="L111" s="107"/>
      <c r="M111" s="107"/>
      <c r="N111" s="107"/>
      <c r="O111" s="107"/>
      <c r="P111" s="108"/>
    </row>
    <row r="112" spans="1:2" s="35" customFormat="1" ht="7.5" customHeight="1">
      <c r="A112" s="39"/>
      <c r="B112" s="37"/>
    </row>
    <row r="113" spans="1:2" s="35" customFormat="1" ht="7.5" customHeight="1">
      <c r="A113" s="37"/>
      <c r="B113" s="40"/>
    </row>
    <row r="114" spans="1:2" s="35" customFormat="1" ht="12.75">
      <c r="A114" s="37"/>
      <c r="B114" s="41"/>
    </row>
    <row r="115" spans="1:2" s="35" customFormat="1" ht="12.75">
      <c r="A115" s="37"/>
      <c r="B115" s="41"/>
    </row>
    <row r="116" spans="1:2" s="35" customFormat="1" ht="12.75">
      <c r="A116" s="37"/>
      <c r="B116" s="41"/>
    </row>
    <row r="117" spans="1:2" s="35" customFormat="1" ht="12.75">
      <c r="A117" s="37"/>
      <c r="B117" s="41"/>
    </row>
    <row r="118" spans="1:2" s="35" customFormat="1" ht="12.75">
      <c r="A118" s="37"/>
      <c r="B118" s="41"/>
    </row>
    <row r="119" spans="1:2" s="35" customFormat="1" ht="12.75">
      <c r="A119" s="37"/>
      <c r="B119" s="41"/>
    </row>
    <row r="120" spans="1:2" s="35" customFormat="1" ht="12.75">
      <c r="A120" s="37"/>
      <c r="B120" s="41"/>
    </row>
    <row r="121" spans="1:2" s="35" customFormat="1" ht="12.75">
      <c r="A121" s="37"/>
      <c r="B121" s="41"/>
    </row>
    <row r="122" spans="1:2" s="35" customFormat="1" ht="12.75">
      <c r="A122" s="37"/>
      <c r="B122" s="41"/>
    </row>
    <row r="123" spans="1:2" s="1" customFormat="1" ht="14.25">
      <c r="A123" s="96"/>
      <c r="B123" s="97"/>
    </row>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row r="134" s="98" customFormat="1" ht="12.75"/>
    <row r="135" s="98" customFormat="1" ht="12.75"/>
    <row r="136" s="98" customFormat="1" ht="12.75"/>
    <row r="137" s="98" customFormat="1" ht="12.75"/>
    <row r="138" s="98" customFormat="1" ht="12.75"/>
    <row r="139" s="98" customFormat="1" ht="12.75"/>
    <row r="140" s="98" customFormat="1" ht="12.75"/>
    <row r="141" s="98" customFormat="1" ht="12.75"/>
    <row r="142" s="98" customFormat="1" ht="12.75"/>
    <row r="143" s="98" customFormat="1" ht="12.75"/>
    <row r="144" s="98" customFormat="1" ht="12.75"/>
    <row r="145" s="98" customFormat="1" ht="12.75"/>
    <row r="146" s="98" customFormat="1" ht="12.75"/>
    <row r="147" s="98" customFormat="1" ht="12.75"/>
    <row r="148" s="98" customFormat="1" ht="12.75"/>
    <row r="149" s="98" customFormat="1" ht="12.75"/>
    <row r="150" s="98" customFormat="1" ht="12.75"/>
    <row r="151" s="98" customFormat="1" ht="12.75"/>
    <row r="152" s="98" customFormat="1" ht="12.75"/>
    <row r="153" s="98" customFormat="1" ht="12.75"/>
    <row r="154" s="98" customFormat="1" ht="12.75"/>
    <row r="155" s="98" customFormat="1" ht="12.75"/>
    <row r="156" s="98" customFormat="1" ht="12.75"/>
  </sheetData>
  <sheetProtection sheet="1" objects="1" scenarios="1"/>
  <mergeCells count="11">
    <mergeCell ref="A8:L9"/>
    <mergeCell ref="A93:A94"/>
    <mergeCell ref="B94:P94"/>
    <mergeCell ref="B90:N90"/>
    <mergeCell ref="B91:P91"/>
    <mergeCell ref="B109:P109"/>
    <mergeCell ref="A96:A97"/>
    <mergeCell ref="B100:I100"/>
    <mergeCell ref="B93:N93"/>
    <mergeCell ref="B106:P106"/>
    <mergeCell ref="A106:A107"/>
  </mergeCells>
  <hyperlinks>
    <hyperlink ref="J4" location="'5 - alc-specific admissions'!A87" display="see below"/>
    <hyperlink ref="Q1" location="Index!A1" display="Back to Index"/>
    <hyperlink ref="B104" r:id="rId1" display="http://www.lape.org.uk/"/>
  </hyperlinks>
  <printOptions/>
  <pageMargins left="0.75" right="0.75" top="1" bottom="1" header="0.5" footer="0.5"/>
  <pageSetup horizontalDpi="600" verticalDpi="600" orientation="landscape" paperSize="9" scale="74" r:id="rId3"/>
  <headerFooter alignWithMargins="0">
    <oddHeader>&amp;CIsle of Wight Joint Strategic Needs Assessment - 2011
Alcohol Misuse - Adults</oddHeader>
    <oddFooter>&amp;Cpage &amp;P</oddFooter>
  </headerFooter>
  <rowBreaks count="2" manualBreakCount="2">
    <brk id="36" max="15" man="1"/>
    <brk id="84" max="255" man="1"/>
  </rowBreaks>
  <drawing r:id="rId2"/>
</worksheet>
</file>

<file path=xl/worksheets/sheet7.xml><?xml version="1.0" encoding="utf-8"?>
<worksheet xmlns="http://schemas.openxmlformats.org/spreadsheetml/2006/main" xmlns:r="http://schemas.openxmlformats.org/officeDocument/2006/relationships">
  <dimension ref="A1:Q104"/>
  <sheetViews>
    <sheetView showGridLines="0" zoomScalePageLayoutView="0" workbookViewId="0" topLeftCell="A1">
      <selection activeCell="I41" sqref="I41"/>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10" max="10" width="10.851562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104</v>
      </c>
    </row>
    <row r="6" spans="1:7" s="8" customFormat="1" ht="7.5" customHeight="1">
      <c r="A6" s="25"/>
      <c r="G6" s="26"/>
    </row>
    <row r="7" spans="2:11" ht="12.75" customHeight="1" thickBot="1">
      <c r="B7" s="202"/>
      <c r="C7" s="202"/>
      <c r="D7" s="202"/>
      <c r="E7" s="202"/>
      <c r="F7" s="202"/>
      <c r="G7" s="202"/>
      <c r="H7" s="202"/>
      <c r="I7" s="202"/>
      <c r="J7" s="202"/>
      <c r="K7" s="202"/>
    </row>
    <row r="8" spans="1:12" ht="42.75" customHeight="1" thickBot="1">
      <c r="A8" s="265" t="s">
        <v>128</v>
      </c>
      <c r="B8" s="266"/>
      <c r="C8" s="266"/>
      <c r="D8" s="266"/>
      <c r="E8" s="266"/>
      <c r="F8" s="266"/>
      <c r="G8" s="266"/>
      <c r="H8" s="266"/>
      <c r="I8" s="266"/>
      <c r="J8" s="266"/>
      <c r="K8" s="266"/>
      <c r="L8" s="267"/>
    </row>
    <row r="10" ht="12.75">
      <c r="A10" s="166" t="s">
        <v>114</v>
      </c>
    </row>
    <row r="11" spans="1:9" s="60" customFormat="1" ht="12.75">
      <c r="A11" s="3"/>
      <c r="G11" s="67"/>
      <c r="H11" s="67"/>
      <c r="I11" s="67"/>
    </row>
    <row r="12" spans="1:12" s="126" customFormat="1" ht="38.25">
      <c r="A12" s="88" t="s">
        <v>32</v>
      </c>
      <c r="B12" s="88" t="s">
        <v>105</v>
      </c>
      <c r="C12" s="88" t="s">
        <v>106</v>
      </c>
      <c r="D12" s="88" t="s">
        <v>107</v>
      </c>
      <c r="E12" s="88" t="s">
        <v>108</v>
      </c>
      <c r="F12" s="88" t="s">
        <v>109</v>
      </c>
      <c r="G12" s="88" t="s">
        <v>39</v>
      </c>
      <c r="H12" s="88" t="s">
        <v>110</v>
      </c>
      <c r="I12" s="88" t="s">
        <v>111</v>
      </c>
      <c r="J12" s="88" t="s">
        <v>112</v>
      </c>
      <c r="K12" s="69"/>
      <c r="L12" s="69"/>
    </row>
    <row r="13" spans="1:17" s="69" customFormat="1" ht="12.75">
      <c r="A13" s="167" t="s">
        <v>113</v>
      </c>
      <c r="B13" s="168">
        <v>916.09</v>
      </c>
      <c r="C13" s="168">
        <v>979.35</v>
      </c>
      <c r="D13" s="169">
        <v>976.35</v>
      </c>
      <c r="E13" s="169">
        <v>1182.72</v>
      </c>
      <c r="F13" s="169">
        <v>1176.79</v>
      </c>
      <c r="G13" s="170">
        <v>1129.78</v>
      </c>
      <c r="H13" s="170">
        <v>1426.46</v>
      </c>
      <c r="I13" s="171">
        <v>1564.25</v>
      </c>
      <c r="J13" s="171">
        <v>1793.55</v>
      </c>
      <c r="K13" s="84"/>
      <c r="L13" s="84"/>
      <c r="M13" s="84"/>
      <c r="N13" s="84"/>
      <c r="O13" s="84"/>
      <c r="P13" s="84"/>
      <c r="Q13" s="83"/>
    </row>
    <row r="14" spans="1:17" s="60" customFormat="1" ht="12.75">
      <c r="A14" s="85"/>
      <c r="B14" s="119"/>
      <c r="C14" s="119"/>
      <c r="D14" s="119"/>
      <c r="E14" s="119"/>
      <c r="F14" s="119"/>
      <c r="G14" s="155"/>
      <c r="I14" s="85"/>
      <c r="J14" s="85"/>
      <c r="K14" s="85"/>
      <c r="L14" s="85"/>
      <c r="M14" s="85"/>
      <c r="N14" s="85"/>
      <c r="O14" s="85"/>
      <c r="P14" s="85"/>
      <c r="Q14" s="85"/>
    </row>
    <row r="15" spans="1:17" s="60" customFormat="1" ht="12.75">
      <c r="A15" s="85"/>
      <c r="B15" s="119"/>
      <c r="C15" s="119"/>
      <c r="D15" s="119"/>
      <c r="E15" s="119"/>
      <c r="F15" s="119"/>
      <c r="G15" s="155"/>
      <c r="I15" s="85"/>
      <c r="J15" s="85"/>
      <c r="K15" s="85"/>
      <c r="L15" s="85"/>
      <c r="M15" s="85"/>
      <c r="N15" s="85"/>
      <c r="O15" s="85"/>
      <c r="P15" s="85"/>
      <c r="Q15" s="85"/>
    </row>
    <row r="16" spans="1:17" s="60" customFormat="1" ht="12.75">
      <c r="A16" s="85"/>
      <c r="B16" s="119"/>
      <c r="C16" s="119"/>
      <c r="D16" s="119"/>
      <c r="E16" s="119"/>
      <c r="F16" s="119"/>
      <c r="G16" s="155"/>
      <c r="I16" s="85"/>
      <c r="J16" s="85"/>
      <c r="K16" s="85"/>
      <c r="L16" s="85"/>
      <c r="M16" s="85"/>
      <c r="N16" s="85"/>
      <c r="O16" s="85"/>
      <c r="P16" s="85"/>
      <c r="Q16" s="85"/>
    </row>
    <row r="17" spans="1:17" s="60" customFormat="1" ht="12.75">
      <c r="A17" s="85"/>
      <c r="B17" s="119"/>
      <c r="C17" s="119"/>
      <c r="D17" s="119"/>
      <c r="E17" s="119"/>
      <c r="F17" s="119"/>
      <c r="G17" s="155"/>
      <c r="I17" s="85"/>
      <c r="J17" s="85"/>
      <c r="K17" s="85"/>
      <c r="L17" s="85"/>
      <c r="M17" s="85"/>
      <c r="N17" s="85"/>
      <c r="O17" s="85"/>
      <c r="P17" s="85"/>
      <c r="Q17" s="85"/>
    </row>
    <row r="18" spans="1:17" s="60" customFormat="1" ht="12.75">
      <c r="A18" s="85"/>
      <c r="B18" s="119"/>
      <c r="C18" s="119"/>
      <c r="D18" s="119"/>
      <c r="E18" s="119"/>
      <c r="F18" s="119"/>
      <c r="G18" s="155"/>
      <c r="I18" s="85"/>
      <c r="J18" s="85"/>
      <c r="K18" s="85"/>
      <c r="L18" s="85"/>
      <c r="M18" s="85"/>
      <c r="N18" s="85"/>
      <c r="O18" s="85"/>
      <c r="P18" s="85"/>
      <c r="Q18" s="85"/>
    </row>
    <row r="19" spans="1:17" s="60" customFormat="1" ht="12.75">
      <c r="A19" s="85"/>
      <c r="B19" s="119"/>
      <c r="C19" s="119"/>
      <c r="D19" s="119"/>
      <c r="E19" s="119"/>
      <c r="F19" s="119"/>
      <c r="G19" s="155"/>
      <c r="I19" s="85"/>
      <c r="J19" s="85"/>
      <c r="K19" s="85"/>
      <c r="L19" s="85"/>
      <c r="M19" s="85"/>
      <c r="N19" s="85"/>
      <c r="O19" s="85"/>
      <c r="P19" s="85"/>
      <c r="Q19" s="85"/>
    </row>
    <row r="20" spans="1:17" s="60" customFormat="1" ht="12.75">
      <c r="A20" s="85"/>
      <c r="B20" s="119"/>
      <c r="C20" s="119"/>
      <c r="D20" s="119"/>
      <c r="E20" s="119"/>
      <c r="F20" s="119"/>
      <c r="G20" s="155"/>
      <c r="I20" s="85"/>
      <c r="J20" s="85"/>
      <c r="K20" s="85"/>
      <c r="L20" s="85"/>
      <c r="M20" s="85"/>
      <c r="N20" s="85"/>
      <c r="O20" s="85"/>
      <c r="P20" s="85"/>
      <c r="Q20" s="85"/>
    </row>
    <row r="21" spans="1:17" s="60" customFormat="1" ht="12.75">
      <c r="A21" s="85"/>
      <c r="B21" s="119"/>
      <c r="C21" s="119"/>
      <c r="D21" s="119"/>
      <c r="E21" s="119"/>
      <c r="F21" s="119"/>
      <c r="G21" s="155"/>
      <c r="I21" s="85"/>
      <c r="J21" s="85"/>
      <c r="K21" s="85"/>
      <c r="L21" s="85"/>
      <c r="M21" s="85"/>
      <c r="N21" s="85"/>
      <c r="O21" s="85"/>
      <c r="P21" s="85"/>
      <c r="Q21" s="85"/>
    </row>
    <row r="22" spans="1:17" s="60" customFormat="1" ht="12.75">
      <c r="A22" s="85"/>
      <c r="B22" s="119"/>
      <c r="C22" s="119"/>
      <c r="D22" s="119"/>
      <c r="E22" s="119"/>
      <c r="F22" s="119"/>
      <c r="G22" s="155"/>
      <c r="I22" s="85"/>
      <c r="J22" s="85"/>
      <c r="K22" s="85"/>
      <c r="L22" s="85"/>
      <c r="M22" s="85"/>
      <c r="N22" s="85"/>
      <c r="O22" s="85"/>
      <c r="P22" s="85"/>
      <c r="Q22" s="85"/>
    </row>
    <row r="23" spans="1:17" s="60" customFormat="1" ht="12.75">
      <c r="A23" s="85"/>
      <c r="B23" s="119"/>
      <c r="C23" s="119"/>
      <c r="D23" s="119"/>
      <c r="E23" s="119"/>
      <c r="F23" s="119"/>
      <c r="G23" s="155"/>
      <c r="I23" s="85"/>
      <c r="J23" s="85"/>
      <c r="K23" s="85"/>
      <c r="L23" s="85"/>
      <c r="M23" s="85"/>
      <c r="N23" s="85"/>
      <c r="O23" s="85"/>
      <c r="P23" s="85"/>
      <c r="Q23" s="85"/>
    </row>
    <row r="24" spans="1:17" s="60" customFormat="1" ht="12.75">
      <c r="A24" s="85"/>
      <c r="B24" s="119"/>
      <c r="C24" s="119"/>
      <c r="D24" s="119"/>
      <c r="E24" s="119"/>
      <c r="F24" s="119"/>
      <c r="G24" s="155"/>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85"/>
      <c r="B34" s="119"/>
      <c r="C34" s="119"/>
      <c r="D34" s="119"/>
      <c r="E34" s="119"/>
      <c r="F34" s="119"/>
      <c r="G34" s="155"/>
      <c r="I34" s="85"/>
      <c r="J34" s="85"/>
      <c r="K34" s="85"/>
      <c r="L34" s="85"/>
      <c r="M34" s="85"/>
      <c r="N34" s="85"/>
      <c r="O34" s="85"/>
      <c r="P34" s="85"/>
      <c r="Q34" s="85"/>
    </row>
    <row r="35" spans="1:17" s="60" customFormat="1" ht="12.75">
      <c r="A35" s="85"/>
      <c r="B35" s="119"/>
      <c r="C35" s="119"/>
      <c r="D35" s="119"/>
      <c r="E35" s="119"/>
      <c r="F35" s="119"/>
      <c r="G35" s="155"/>
      <c r="I35" s="85"/>
      <c r="J35" s="85"/>
      <c r="K35" s="85"/>
      <c r="L35" s="85"/>
      <c r="M35" s="85"/>
      <c r="N35" s="85"/>
      <c r="O35" s="85"/>
      <c r="P35" s="85"/>
      <c r="Q35" s="85"/>
    </row>
    <row r="36" spans="1:17" s="60" customFormat="1" ht="12.75">
      <c r="A36" s="85"/>
      <c r="B36" s="119"/>
      <c r="C36" s="119"/>
      <c r="D36" s="119"/>
      <c r="E36" s="119"/>
      <c r="F36" s="119"/>
      <c r="G36" s="155"/>
      <c r="I36" s="85"/>
      <c r="J36" s="85"/>
      <c r="K36" s="85"/>
      <c r="L36" s="85"/>
      <c r="M36" s="85"/>
      <c r="N36" s="85"/>
      <c r="O36" s="85"/>
      <c r="P36" s="85"/>
      <c r="Q36" s="85"/>
    </row>
    <row r="37" spans="1:17" s="60" customFormat="1" ht="12.75">
      <c r="A37" s="85"/>
      <c r="B37" s="119"/>
      <c r="C37" s="119"/>
      <c r="D37" s="119"/>
      <c r="E37" s="119"/>
      <c r="F37" s="119"/>
      <c r="G37" s="155"/>
      <c r="I37" s="85"/>
      <c r="J37" s="85"/>
      <c r="K37" s="85"/>
      <c r="L37" s="85"/>
      <c r="M37" s="85"/>
      <c r="N37" s="85"/>
      <c r="O37" s="85"/>
      <c r="P37" s="85"/>
      <c r="Q37" s="85"/>
    </row>
    <row r="38" spans="1:17" s="60" customFormat="1" ht="12.75">
      <c r="A38" s="85"/>
      <c r="B38" s="119"/>
      <c r="C38" s="119"/>
      <c r="D38" s="119"/>
      <c r="E38" s="119"/>
      <c r="F38" s="119"/>
      <c r="G38" s="155"/>
      <c r="I38" s="85"/>
      <c r="J38" s="85"/>
      <c r="K38" s="85"/>
      <c r="L38" s="85"/>
      <c r="M38" s="85"/>
      <c r="N38" s="85"/>
      <c r="O38" s="85"/>
      <c r="P38" s="85"/>
      <c r="Q38" s="85"/>
    </row>
    <row r="39" spans="1:17" s="60" customFormat="1" ht="12.75">
      <c r="A39" s="195" t="s">
        <v>116</v>
      </c>
      <c r="B39" s="119"/>
      <c r="C39" s="119"/>
      <c r="D39" s="119"/>
      <c r="E39" s="119"/>
      <c r="F39" s="119"/>
      <c r="G39" s="155"/>
      <c r="I39" s="85"/>
      <c r="J39" s="85"/>
      <c r="K39" s="85"/>
      <c r="L39" s="85"/>
      <c r="M39" s="85"/>
      <c r="N39" s="85"/>
      <c r="O39" s="85"/>
      <c r="P39" s="85"/>
      <c r="Q39" s="85"/>
    </row>
    <row r="40" spans="1:17" s="70" customFormat="1" ht="12.75">
      <c r="A40" s="120"/>
      <c r="B40" s="119"/>
      <c r="C40" s="119"/>
      <c r="D40" s="119"/>
      <c r="E40" s="119"/>
      <c r="F40" s="119"/>
      <c r="G40" s="117"/>
      <c r="H40" s="121"/>
      <c r="I40" s="121"/>
      <c r="J40" s="121"/>
      <c r="K40" s="121"/>
      <c r="L40" s="121"/>
      <c r="M40" s="121"/>
      <c r="N40" s="121"/>
      <c r="O40" s="121"/>
      <c r="P40" s="121"/>
      <c r="Q40" s="121"/>
    </row>
    <row r="41" spans="1:10" s="69" customFormat="1" ht="38.25">
      <c r="A41" s="88" t="s">
        <v>115</v>
      </c>
      <c r="B41" s="143" t="s">
        <v>105</v>
      </c>
      <c r="C41" s="143" t="s">
        <v>106</v>
      </c>
      <c r="D41" s="186" t="s">
        <v>107</v>
      </c>
      <c r="E41" s="143" t="s">
        <v>108</v>
      </c>
      <c r="F41" s="143" t="s">
        <v>109</v>
      </c>
      <c r="G41" s="143" t="s">
        <v>39</v>
      </c>
      <c r="H41" s="88" t="s">
        <v>110</v>
      </c>
      <c r="I41" s="88" t="s">
        <v>111</v>
      </c>
      <c r="J41" s="88" t="s">
        <v>112</v>
      </c>
    </row>
    <row r="42" spans="1:14" s="60" customFormat="1" ht="12.75">
      <c r="A42" s="187" t="s">
        <v>33</v>
      </c>
      <c r="B42" s="188">
        <v>925.8464656251255</v>
      </c>
      <c r="C42" s="188">
        <v>1023.1288636970856</v>
      </c>
      <c r="D42" s="188">
        <v>1144.7203748446334</v>
      </c>
      <c r="E42" s="188">
        <v>1290.9887662264375</v>
      </c>
      <c r="F42" s="188">
        <v>1389.2764067118865</v>
      </c>
      <c r="G42" s="188">
        <v>1472.6894714824512</v>
      </c>
      <c r="H42" s="188">
        <v>1582.4095272846082</v>
      </c>
      <c r="I42" s="188">
        <v>1742.781812755437</v>
      </c>
      <c r="J42" s="188">
        <v>1884.4838914741356</v>
      </c>
      <c r="K42" s="61"/>
      <c r="L42" s="61"/>
      <c r="M42" s="62"/>
      <c r="N42" s="62"/>
    </row>
    <row r="43" spans="1:14" s="60" customFormat="1" ht="12.75">
      <c r="A43" s="189" t="s">
        <v>34</v>
      </c>
      <c r="B43" s="188">
        <v>717.3255034505794</v>
      </c>
      <c r="C43" s="188">
        <v>788.9149084580059</v>
      </c>
      <c r="D43" s="188">
        <v>884.571452091246</v>
      </c>
      <c r="E43" s="188">
        <v>1009.1455300432145</v>
      </c>
      <c r="F43" s="188">
        <v>1059.059392536889</v>
      </c>
      <c r="G43" s="188">
        <v>1159.3065127867408</v>
      </c>
      <c r="H43" s="188">
        <v>1234.9031037160582</v>
      </c>
      <c r="I43" s="188">
        <v>1335.118849841982</v>
      </c>
      <c r="J43" s="188">
        <v>1452.4304325307596</v>
      </c>
      <c r="K43" s="61"/>
      <c r="L43" s="61"/>
      <c r="M43" s="62"/>
      <c r="N43" s="62"/>
    </row>
    <row r="44" spans="1:14" s="60" customFormat="1" ht="12.75">
      <c r="A44" s="190" t="s">
        <v>38</v>
      </c>
      <c r="B44" s="191">
        <v>641.246970803163</v>
      </c>
      <c r="C44" s="191">
        <v>729.3657782149537</v>
      </c>
      <c r="D44" s="192">
        <v>824.561306130718</v>
      </c>
      <c r="E44" s="193">
        <v>927.9453289310591</v>
      </c>
      <c r="F44" s="193">
        <v>930.7125225672864</v>
      </c>
      <c r="G44" s="188">
        <v>1046.7641045357734</v>
      </c>
      <c r="H44" s="188">
        <v>1122.1509152954402</v>
      </c>
      <c r="I44" s="188">
        <v>1222.5092990297808</v>
      </c>
      <c r="J44" s="188">
        <v>1335.0866019236669</v>
      </c>
      <c r="K44" s="61"/>
      <c r="L44" s="61"/>
      <c r="M44" s="62"/>
      <c r="N44" s="62"/>
    </row>
    <row r="45" spans="1:14" s="60" customFormat="1" ht="12.75">
      <c r="A45" s="190" t="s">
        <v>32</v>
      </c>
      <c r="B45" s="192">
        <v>620.485642496701</v>
      </c>
      <c r="C45" s="192">
        <v>654.7340425332733</v>
      </c>
      <c r="D45" s="192">
        <v>632.8535656168018</v>
      </c>
      <c r="E45" s="192">
        <v>727.0258598286863</v>
      </c>
      <c r="F45" s="192">
        <v>690.2084904946973</v>
      </c>
      <c r="G45" s="194">
        <v>640.907610646641</v>
      </c>
      <c r="H45" s="194">
        <v>783.1572787422735</v>
      </c>
      <c r="I45" s="194">
        <v>849.4958631115356</v>
      </c>
      <c r="J45" s="194">
        <v>983.250132711278</v>
      </c>
      <c r="K45" s="64"/>
      <c r="L45" s="64"/>
      <c r="M45" s="64"/>
      <c r="N45" s="64"/>
    </row>
    <row r="46" spans="2:14" s="60" customFormat="1" ht="12.75">
      <c r="B46" s="64"/>
      <c r="C46" s="64"/>
      <c r="D46" s="64"/>
      <c r="E46" s="64"/>
      <c r="F46" s="64"/>
      <c r="G46" s="64"/>
      <c r="H46" s="64"/>
      <c r="I46" s="64"/>
      <c r="J46" s="64"/>
      <c r="K46" s="64"/>
      <c r="L46" s="64"/>
      <c r="M46" s="64"/>
      <c r="N46" s="64"/>
    </row>
    <row r="47" spans="2:14" s="60" customFormat="1" ht="12.75">
      <c r="B47" s="64"/>
      <c r="C47" s="64"/>
      <c r="D47" s="64"/>
      <c r="E47" s="64"/>
      <c r="F47" s="64"/>
      <c r="G47" s="64"/>
      <c r="H47" s="64"/>
      <c r="I47" s="64"/>
      <c r="J47" s="64"/>
      <c r="K47" s="64"/>
      <c r="L47" s="64"/>
      <c r="M47" s="64"/>
      <c r="N47" s="64"/>
    </row>
    <row r="48" spans="2:14" s="60" customFormat="1" ht="12.75">
      <c r="B48" s="64"/>
      <c r="C48" s="64"/>
      <c r="D48" s="64"/>
      <c r="E48" s="64"/>
      <c r="F48" s="64"/>
      <c r="G48" s="64"/>
      <c r="H48" s="64"/>
      <c r="I48" s="64"/>
      <c r="J48" s="64"/>
      <c r="K48" s="64"/>
      <c r="L48" s="64"/>
      <c r="M48" s="64"/>
      <c r="N48" s="64"/>
    </row>
    <row r="49" spans="2:14" s="60" customFormat="1" ht="12.75">
      <c r="B49" s="64"/>
      <c r="C49" s="64"/>
      <c r="D49" s="64"/>
      <c r="E49" s="64"/>
      <c r="F49" s="64"/>
      <c r="G49" s="64"/>
      <c r="H49" s="64"/>
      <c r="I49" s="64"/>
      <c r="J49" s="64"/>
      <c r="K49" s="64"/>
      <c r="L49" s="64"/>
      <c r="M49" s="64"/>
      <c r="N49" s="64"/>
    </row>
    <row r="50" spans="2:14" s="60" customFormat="1" ht="12.75">
      <c r="B50" s="64"/>
      <c r="C50" s="64"/>
      <c r="D50" s="64"/>
      <c r="E50" s="64"/>
      <c r="F50" s="64"/>
      <c r="G50" s="64"/>
      <c r="H50" s="64"/>
      <c r="I50" s="64"/>
      <c r="J50" s="64"/>
      <c r="K50" s="64"/>
      <c r="L50" s="64"/>
      <c r="M50" s="64"/>
      <c r="N50" s="64"/>
    </row>
    <row r="51" spans="2:14" s="60" customFormat="1" ht="12.75">
      <c r="B51" s="64"/>
      <c r="C51" s="64"/>
      <c r="D51" s="64"/>
      <c r="E51" s="64"/>
      <c r="F51" s="64"/>
      <c r="G51" s="64"/>
      <c r="H51" s="64"/>
      <c r="I51" s="64"/>
      <c r="J51" s="64"/>
      <c r="K51" s="64"/>
      <c r="L51" s="64"/>
      <c r="M51" s="64"/>
      <c r="N51" s="64"/>
    </row>
    <row r="52" spans="2:14" s="60" customFormat="1" ht="12.75">
      <c r="B52" s="64"/>
      <c r="C52" s="64"/>
      <c r="D52" s="64"/>
      <c r="E52" s="64"/>
      <c r="F52" s="64"/>
      <c r="G52" s="64"/>
      <c r="H52" s="64"/>
      <c r="I52" s="64"/>
      <c r="J52" s="64"/>
      <c r="K52" s="64"/>
      <c r="L52" s="64"/>
      <c r="M52" s="64"/>
      <c r="N52" s="64"/>
    </row>
    <row r="53" spans="2:14" s="60" customFormat="1" ht="12.75">
      <c r="B53" s="64"/>
      <c r="C53" s="64"/>
      <c r="D53" s="64"/>
      <c r="E53" s="64"/>
      <c r="F53" s="64"/>
      <c r="G53" s="64"/>
      <c r="H53" s="64"/>
      <c r="I53" s="64"/>
      <c r="J53" s="64"/>
      <c r="K53" s="64"/>
      <c r="L53" s="64"/>
      <c r="M53" s="64"/>
      <c r="N53" s="64"/>
    </row>
    <row r="54" spans="2:14" s="60" customFormat="1" ht="12.75">
      <c r="B54" s="64"/>
      <c r="C54" s="64"/>
      <c r="D54" s="64"/>
      <c r="E54" s="64"/>
      <c r="F54" s="64"/>
      <c r="G54" s="64"/>
      <c r="H54" s="64"/>
      <c r="I54" s="64"/>
      <c r="J54" s="64"/>
      <c r="K54" s="64"/>
      <c r="L54" s="64"/>
      <c r="M54" s="64"/>
      <c r="N54" s="64"/>
    </row>
    <row r="55" spans="2:14" s="60" customFormat="1" ht="12.75">
      <c r="B55" s="64"/>
      <c r="C55" s="64"/>
      <c r="D55" s="64"/>
      <c r="E55" s="64"/>
      <c r="F55" s="64"/>
      <c r="G55" s="64"/>
      <c r="H55" s="64"/>
      <c r="I55" s="64"/>
      <c r="J55" s="68"/>
      <c r="K55" s="64"/>
      <c r="L55" s="64"/>
      <c r="M55" s="64"/>
      <c r="N55" s="64"/>
    </row>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9" spans="1:16" s="16" customFormat="1" ht="15">
      <c r="A69" s="22" t="s">
        <v>15</v>
      </c>
      <c r="B69" s="23"/>
      <c r="C69" s="23"/>
      <c r="D69" s="23"/>
      <c r="E69" s="23"/>
      <c r="F69" s="23"/>
      <c r="G69" s="24"/>
      <c r="H69" s="24"/>
      <c r="I69" s="24"/>
      <c r="J69" s="23"/>
      <c r="K69" s="23"/>
      <c r="L69" s="23"/>
      <c r="M69" s="23"/>
      <c r="N69" s="23"/>
      <c r="O69" s="23"/>
      <c r="P69" s="43"/>
    </row>
    <row r="70" spans="1:16" s="1" customFormat="1" ht="9" customHeight="1">
      <c r="A70" s="46"/>
      <c r="B70" s="48"/>
      <c r="C70" s="44"/>
      <c r="D70" s="44"/>
      <c r="E70" s="44"/>
      <c r="F70" s="44"/>
      <c r="G70" s="45"/>
      <c r="H70" s="45"/>
      <c r="I70" s="45"/>
      <c r="J70" s="6"/>
      <c r="K70" s="6"/>
      <c r="L70" s="6"/>
      <c r="M70" s="6"/>
      <c r="N70" s="6"/>
      <c r="O70" s="6"/>
      <c r="P70" s="7"/>
    </row>
    <row r="71" spans="1:16" s="35" customFormat="1" ht="12.75">
      <c r="A71" s="47" t="s">
        <v>12</v>
      </c>
      <c r="B71" s="42" t="s">
        <v>104</v>
      </c>
      <c r="C71" s="32"/>
      <c r="D71" s="32"/>
      <c r="E71" s="32"/>
      <c r="F71" s="32"/>
      <c r="G71" s="33"/>
      <c r="H71" s="33"/>
      <c r="I71" s="33"/>
      <c r="P71" s="38"/>
    </row>
    <row r="72" spans="1:16" s="35" customFormat="1" ht="7.5" customHeight="1">
      <c r="A72" s="47"/>
      <c r="B72" s="49"/>
      <c r="C72" s="32"/>
      <c r="D72" s="32"/>
      <c r="E72" s="32"/>
      <c r="F72" s="32"/>
      <c r="G72" s="33"/>
      <c r="H72" s="33"/>
      <c r="I72" s="33"/>
      <c r="P72" s="38"/>
    </row>
    <row r="73" spans="1:16" s="35" customFormat="1" ht="12.75">
      <c r="A73" s="47" t="s">
        <v>24</v>
      </c>
      <c r="B73" s="240" t="s">
        <v>121</v>
      </c>
      <c r="C73" s="241"/>
      <c r="D73" s="241"/>
      <c r="E73" s="241"/>
      <c r="F73" s="241"/>
      <c r="G73" s="241"/>
      <c r="H73" s="241"/>
      <c r="I73" s="241"/>
      <c r="J73" s="242"/>
      <c r="K73" s="242"/>
      <c r="L73" s="242"/>
      <c r="M73" s="242"/>
      <c r="N73" s="242"/>
      <c r="P73" s="38"/>
    </row>
    <row r="74" spans="1:16" s="35" customFormat="1" ht="12.75">
      <c r="A74" s="47"/>
      <c r="B74" s="240" t="s">
        <v>122</v>
      </c>
      <c r="C74" s="246"/>
      <c r="D74" s="246"/>
      <c r="E74" s="246"/>
      <c r="F74" s="246"/>
      <c r="G74" s="246"/>
      <c r="H74" s="246"/>
      <c r="I74" s="246"/>
      <c r="J74" s="246"/>
      <c r="K74" s="246"/>
      <c r="L74" s="246"/>
      <c r="M74" s="246"/>
      <c r="N74" s="246"/>
      <c r="O74" s="246"/>
      <c r="P74" s="244"/>
    </row>
    <row r="75" spans="1:16" s="35" customFormat="1" ht="10.5" customHeight="1">
      <c r="A75" s="47"/>
      <c r="B75" s="50"/>
      <c r="C75" s="34"/>
      <c r="D75" s="34"/>
      <c r="E75" s="34"/>
      <c r="F75" s="34"/>
      <c r="G75" s="34"/>
      <c r="H75" s="34"/>
      <c r="I75" s="34"/>
      <c r="P75" s="38"/>
    </row>
    <row r="76" spans="1:16" s="35" customFormat="1" ht="25.5" customHeight="1">
      <c r="A76" s="47" t="s">
        <v>16</v>
      </c>
      <c r="B76" s="240" t="s">
        <v>118</v>
      </c>
      <c r="C76" s="241"/>
      <c r="D76" s="241"/>
      <c r="E76" s="241"/>
      <c r="F76" s="241"/>
      <c r="G76" s="241"/>
      <c r="H76" s="241"/>
      <c r="I76" s="241"/>
      <c r="J76" s="242"/>
      <c r="K76" s="242"/>
      <c r="L76" s="242"/>
      <c r="M76" s="242"/>
      <c r="N76" s="242"/>
      <c r="P76" s="38"/>
    </row>
    <row r="77" spans="1:16" s="35" customFormat="1" ht="7.5" customHeight="1">
      <c r="A77" s="47"/>
      <c r="B77" s="49"/>
      <c r="C77" s="34"/>
      <c r="D77" s="34"/>
      <c r="E77" s="34"/>
      <c r="F77" s="34"/>
      <c r="G77" s="34"/>
      <c r="H77" s="34"/>
      <c r="I77" s="34"/>
      <c r="P77" s="38"/>
    </row>
    <row r="78" spans="1:16" s="35" customFormat="1" ht="12.75">
      <c r="A78" s="245" t="s">
        <v>17</v>
      </c>
      <c r="B78" s="51" t="s">
        <v>25</v>
      </c>
      <c r="C78" s="34"/>
      <c r="D78" s="34"/>
      <c r="E78" s="34"/>
      <c r="F78" s="34"/>
      <c r="G78" s="34"/>
      <c r="H78" s="34"/>
      <c r="I78" s="34"/>
      <c r="P78" s="38"/>
    </row>
    <row r="79" spans="1:16" s="35" customFormat="1" ht="14.25" customHeight="1">
      <c r="A79" s="245"/>
      <c r="B79" s="51" t="s">
        <v>117</v>
      </c>
      <c r="C79" s="34"/>
      <c r="D79" s="34"/>
      <c r="E79" s="34"/>
      <c r="F79" s="34"/>
      <c r="G79" s="34"/>
      <c r="H79" s="34"/>
      <c r="I79" s="34"/>
      <c r="P79" s="38"/>
    </row>
    <row r="80" spans="1:16" s="35" customFormat="1" ht="14.25" customHeight="1">
      <c r="A80" s="47"/>
      <c r="B80" s="49"/>
      <c r="C80" s="34"/>
      <c r="D80" s="34"/>
      <c r="E80" s="34"/>
      <c r="F80" s="34"/>
      <c r="G80" s="34"/>
      <c r="H80" s="34"/>
      <c r="I80" s="34"/>
      <c r="P80" s="38"/>
    </row>
    <row r="81" spans="1:16" s="35" customFormat="1" ht="14.25" customHeight="1">
      <c r="A81" s="47" t="s">
        <v>18</v>
      </c>
      <c r="B81" s="49" t="s">
        <v>26</v>
      </c>
      <c r="C81" s="32"/>
      <c r="D81" s="32"/>
      <c r="E81" s="32"/>
      <c r="F81" s="32"/>
      <c r="G81" s="33"/>
      <c r="H81" s="33"/>
      <c r="I81" s="33"/>
      <c r="P81" s="38"/>
    </row>
    <row r="82" spans="1:16" s="35" customFormat="1" ht="14.25" customHeight="1">
      <c r="A82" s="47"/>
      <c r="B82" s="240"/>
      <c r="C82" s="241"/>
      <c r="D82" s="241"/>
      <c r="E82" s="241"/>
      <c r="F82" s="241"/>
      <c r="G82" s="241"/>
      <c r="H82" s="241"/>
      <c r="I82" s="241"/>
      <c r="P82" s="38"/>
    </row>
    <row r="83" spans="1:16" s="35" customFormat="1" ht="15" customHeight="1">
      <c r="A83" s="47" t="s">
        <v>19</v>
      </c>
      <c r="B83" s="52" t="s">
        <v>98</v>
      </c>
      <c r="C83" s="32"/>
      <c r="D83" s="32"/>
      <c r="E83" s="32"/>
      <c r="F83" s="32"/>
      <c r="G83" s="32"/>
      <c r="H83" s="32"/>
      <c r="I83" s="32"/>
      <c r="P83" s="38"/>
    </row>
    <row r="84" spans="1:16" s="35" customFormat="1" ht="14.25" customHeight="1">
      <c r="A84" s="47"/>
      <c r="B84" s="52"/>
      <c r="C84" s="32"/>
      <c r="D84" s="32"/>
      <c r="E84" s="32"/>
      <c r="F84" s="32"/>
      <c r="G84" s="32"/>
      <c r="H84" s="32"/>
      <c r="I84" s="32"/>
      <c r="P84" s="38"/>
    </row>
    <row r="85" spans="1:16" s="35" customFormat="1" ht="14.25" customHeight="1">
      <c r="A85" s="47" t="s">
        <v>20</v>
      </c>
      <c r="B85" s="49" t="s">
        <v>120</v>
      </c>
      <c r="C85" s="32"/>
      <c r="D85" s="32"/>
      <c r="E85" s="32"/>
      <c r="F85" s="32"/>
      <c r="G85" s="32"/>
      <c r="H85" s="32"/>
      <c r="I85" s="32"/>
      <c r="P85" s="38"/>
    </row>
    <row r="86" spans="1:16" s="35" customFormat="1" ht="14.25" customHeight="1">
      <c r="A86" s="47"/>
      <c r="B86" s="109" t="s">
        <v>65</v>
      </c>
      <c r="C86" s="32"/>
      <c r="D86" s="32"/>
      <c r="E86" s="32"/>
      <c r="F86" s="32"/>
      <c r="G86" s="32"/>
      <c r="H86" s="32"/>
      <c r="I86" s="32"/>
      <c r="P86" s="38"/>
    </row>
    <row r="87" spans="1:16" s="35" customFormat="1" ht="6" customHeight="1">
      <c r="A87" s="47"/>
      <c r="B87" s="100"/>
      <c r="C87" s="32"/>
      <c r="D87" s="32"/>
      <c r="E87" s="36"/>
      <c r="F87" s="32"/>
      <c r="G87" s="32"/>
      <c r="H87" s="32"/>
      <c r="I87" s="32"/>
      <c r="P87" s="38"/>
    </row>
    <row r="88" spans="1:16" s="35" customFormat="1" ht="12.75">
      <c r="A88" s="248" t="s">
        <v>21</v>
      </c>
      <c r="B88" s="247" t="s">
        <v>35</v>
      </c>
      <c r="C88" s="246"/>
      <c r="D88" s="246"/>
      <c r="E88" s="246"/>
      <c r="F88" s="246"/>
      <c r="G88" s="246"/>
      <c r="H88" s="246"/>
      <c r="I88" s="246"/>
      <c r="J88" s="246"/>
      <c r="K88" s="246"/>
      <c r="L88" s="246"/>
      <c r="M88" s="246"/>
      <c r="N88" s="246"/>
      <c r="O88" s="246"/>
      <c r="P88" s="244"/>
    </row>
    <row r="89" spans="1:16" s="35" customFormat="1" ht="12.75">
      <c r="A89" s="248"/>
      <c r="B89" s="125" t="s">
        <v>36</v>
      </c>
      <c r="C89" s="114"/>
      <c r="D89" s="114"/>
      <c r="E89" s="114"/>
      <c r="F89" s="114"/>
      <c r="G89" s="114"/>
      <c r="H89" s="114"/>
      <c r="I89" s="114"/>
      <c r="J89" s="114"/>
      <c r="K89" s="114"/>
      <c r="L89" s="114"/>
      <c r="M89" s="114"/>
      <c r="N89" s="114"/>
      <c r="O89" s="114"/>
      <c r="P89" s="104"/>
    </row>
    <row r="90" spans="1:16" s="35" customFormat="1" ht="12.75">
      <c r="A90" s="47"/>
      <c r="B90" s="54"/>
      <c r="C90" s="32"/>
      <c r="D90" s="32"/>
      <c r="E90" s="32"/>
      <c r="F90" s="32"/>
      <c r="G90" s="32"/>
      <c r="H90" s="32"/>
      <c r="I90" s="32"/>
      <c r="P90" s="38"/>
    </row>
    <row r="91" spans="1:16" s="35" customFormat="1" ht="38.25">
      <c r="A91" s="76" t="s">
        <v>22</v>
      </c>
      <c r="B91" s="240" t="s">
        <v>119</v>
      </c>
      <c r="C91" s="241"/>
      <c r="D91" s="241"/>
      <c r="E91" s="241"/>
      <c r="F91" s="241"/>
      <c r="G91" s="241"/>
      <c r="H91" s="241"/>
      <c r="I91" s="241"/>
      <c r="J91" s="243"/>
      <c r="K91" s="243"/>
      <c r="L91" s="243"/>
      <c r="M91" s="243"/>
      <c r="N91" s="243"/>
      <c r="O91" s="243"/>
      <c r="P91" s="244"/>
    </row>
    <row r="92" spans="1:16" s="35" customFormat="1" ht="9" customHeight="1">
      <c r="A92" s="103"/>
      <c r="B92" s="105"/>
      <c r="C92" s="106"/>
      <c r="D92" s="106"/>
      <c r="E92" s="106"/>
      <c r="F92" s="106"/>
      <c r="G92" s="106"/>
      <c r="H92" s="106"/>
      <c r="I92" s="106"/>
      <c r="J92" s="107"/>
      <c r="K92" s="107"/>
      <c r="L92" s="107"/>
      <c r="M92" s="107"/>
      <c r="N92" s="107"/>
      <c r="O92" s="107"/>
      <c r="P92" s="108"/>
    </row>
    <row r="93" spans="1:2" s="35" customFormat="1" ht="7.5" customHeight="1">
      <c r="A93" s="39"/>
      <c r="B93" s="37"/>
    </row>
    <row r="94" spans="1:2" s="35" customFormat="1" ht="7.5" customHeight="1">
      <c r="A94" s="37"/>
      <c r="B94" s="40"/>
    </row>
    <row r="95" spans="1:2" s="35" customFormat="1" ht="12.75">
      <c r="A95" s="37"/>
      <c r="B95" s="41"/>
    </row>
    <row r="96" spans="1:2" s="35" customFormat="1" ht="12.75">
      <c r="A96" s="37"/>
      <c r="B96" s="41"/>
    </row>
    <row r="97" spans="1:2" s="35" customFormat="1" ht="12.75">
      <c r="A97" s="37"/>
      <c r="B97" s="41"/>
    </row>
    <row r="98" spans="1:2" s="35" customFormat="1" ht="12.75">
      <c r="A98" s="37"/>
      <c r="B98" s="41"/>
    </row>
    <row r="99" spans="1:2" s="35" customFormat="1" ht="12.75">
      <c r="A99" s="37"/>
      <c r="B99" s="41"/>
    </row>
    <row r="100" spans="1:2" s="35" customFormat="1" ht="12.75">
      <c r="A100" s="37"/>
      <c r="B100" s="41"/>
    </row>
    <row r="101" spans="1:2" s="35" customFormat="1" ht="12.75">
      <c r="A101" s="37"/>
      <c r="B101" s="41"/>
    </row>
    <row r="102" spans="1:2" s="35" customFormat="1" ht="12.75">
      <c r="A102" s="37"/>
      <c r="B102" s="41"/>
    </row>
    <row r="103" spans="1:2" s="35" customFormat="1" ht="12.75">
      <c r="A103" s="37"/>
      <c r="B103" s="41"/>
    </row>
    <row r="104" spans="1:2" s="1" customFormat="1" ht="14.25">
      <c r="A104" s="96"/>
      <c r="B104" s="97"/>
    </row>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row r="117" s="98" customFormat="1" ht="12.75"/>
    <row r="118" s="98" customFormat="1" ht="12.75"/>
    <row r="119" s="98" customFormat="1" ht="12.75"/>
    <row r="120" s="98" customFormat="1" ht="12.75"/>
    <row r="121" s="98" customFormat="1" ht="12.75"/>
    <row r="122" s="98" customFormat="1" ht="12.75"/>
    <row r="123" s="98" customFormat="1" ht="12.75"/>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row r="134" s="98" customFormat="1" ht="12.75"/>
    <row r="135" s="98" customFormat="1" ht="12.75"/>
    <row r="136" s="98" customFormat="1" ht="12.75"/>
    <row r="137" s="98" customFormat="1" ht="12.75"/>
  </sheetData>
  <sheetProtection sheet="1" objects="1" scenarios="1"/>
  <mergeCells count="9">
    <mergeCell ref="A8:L8"/>
    <mergeCell ref="B73:N73"/>
    <mergeCell ref="B91:P91"/>
    <mergeCell ref="A78:A79"/>
    <mergeCell ref="B82:I82"/>
    <mergeCell ref="B76:N76"/>
    <mergeCell ref="B88:P88"/>
    <mergeCell ref="A88:A89"/>
    <mergeCell ref="B74:P74"/>
  </mergeCells>
  <hyperlinks>
    <hyperlink ref="J4" location="'6 - alc-related admissions'!A69" display="see below"/>
    <hyperlink ref="Q1" location="Index!A1" display="Back to Index"/>
    <hyperlink ref="B86" r:id="rId1" display="http://www.lape.org.uk/"/>
  </hyperlinks>
  <printOptions/>
  <pageMargins left="0.75" right="0.75" top="1" bottom="1" header="0.5" footer="0.5"/>
  <pageSetup horizontalDpi="600" verticalDpi="600" orientation="landscape" paperSize="9" scale="75" r:id="rId3"/>
  <headerFooter alignWithMargins="0">
    <oddHeader>&amp;CIsle of Wight Joint Strategic Needs Assessment - 2011
Alcohol Misuse - Adults</oddHeader>
    <oddFooter>&amp;Cpage &amp;P</oddFooter>
  </headerFooter>
  <rowBreaks count="2" manualBreakCount="2">
    <brk id="37" max="15" man="1"/>
    <brk id="67" max="255" man="1"/>
  </rowBreaks>
  <drawing r:id="rId2"/>
</worksheet>
</file>

<file path=xl/worksheets/sheet8.xml><?xml version="1.0" encoding="utf-8"?>
<worksheet xmlns="http://schemas.openxmlformats.org/spreadsheetml/2006/main" xmlns:r="http://schemas.openxmlformats.org/officeDocument/2006/relationships">
  <dimension ref="A1:Q100"/>
  <sheetViews>
    <sheetView showGridLines="0" zoomScalePageLayoutView="0" workbookViewId="0" topLeftCell="A1">
      <selection activeCell="D14" sqref="D14"/>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10" max="10" width="10.8515625" style="0" customWidth="1"/>
    <col min="17" max="17" width="11.57421875" style="0" bestFit="1"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148</v>
      </c>
    </row>
    <row r="6" spans="1:7" s="8" customFormat="1" ht="7.5" customHeight="1">
      <c r="A6" s="25"/>
      <c r="G6" s="26"/>
    </row>
    <row r="7" spans="2:11" ht="12.75" customHeight="1" thickBot="1">
      <c r="B7" s="202"/>
      <c r="C7" s="202"/>
      <c r="D7" s="202"/>
      <c r="E7" s="202"/>
      <c r="F7" s="202"/>
      <c r="G7" s="202"/>
      <c r="H7" s="202"/>
      <c r="I7" s="202"/>
      <c r="J7" s="202"/>
      <c r="K7" s="202"/>
    </row>
    <row r="8" spans="1:12" ht="13.5" customHeight="1">
      <c r="A8" s="257" t="s">
        <v>149</v>
      </c>
      <c r="B8" s="258"/>
      <c r="C8" s="258"/>
      <c r="D8" s="258"/>
      <c r="E8" s="258"/>
      <c r="F8" s="258"/>
      <c r="G8" s="258"/>
      <c r="H8" s="258"/>
      <c r="I8" s="258"/>
      <c r="J8" s="258"/>
      <c r="K8" s="258"/>
      <c r="L8" s="259"/>
    </row>
    <row r="9" spans="1:12" ht="14.25" customHeight="1" thickBot="1">
      <c r="A9" s="260"/>
      <c r="B9" s="261"/>
      <c r="C9" s="261"/>
      <c r="D9" s="261"/>
      <c r="E9" s="261"/>
      <c r="F9" s="261"/>
      <c r="G9" s="261"/>
      <c r="H9" s="261"/>
      <c r="I9" s="261"/>
      <c r="J9" s="261"/>
      <c r="K9" s="261"/>
      <c r="L9" s="262"/>
    </row>
    <row r="10" spans="2:11" ht="12.75" customHeight="1">
      <c r="B10" s="202"/>
      <c r="C10" s="202"/>
      <c r="D10" s="202"/>
      <c r="E10" s="202"/>
      <c r="F10" s="202"/>
      <c r="G10" s="202"/>
      <c r="H10" s="202"/>
      <c r="I10" s="202"/>
      <c r="J10" s="202"/>
      <c r="K10" s="202"/>
    </row>
    <row r="11" s="98" customFormat="1" ht="12.75">
      <c r="A11" s="3" t="s">
        <v>163</v>
      </c>
    </row>
    <row r="12" s="98" customFormat="1" ht="12.75">
      <c r="A12" s="166"/>
    </row>
    <row r="13" spans="1:15" s="63" customFormat="1" ht="12.75">
      <c r="A13" s="198" t="s">
        <v>32</v>
      </c>
      <c r="B13" s="198">
        <v>1997</v>
      </c>
      <c r="C13" s="198">
        <v>1998</v>
      </c>
      <c r="D13" s="198">
        <v>1999</v>
      </c>
      <c r="E13" s="198">
        <v>2000</v>
      </c>
      <c r="F13" s="198">
        <v>2001</v>
      </c>
      <c r="G13" s="198">
        <v>2002</v>
      </c>
      <c r="H13" s="198">
        <v>2003</v>
      </c>
      <c r="I13" s="198">
        <v>2004</v>
      </c>
      <c r="J13" s="198">
        <v>2005</v>
      </c>
      <c r="K13" s="198">
        <v>2006</v>
      </c>
      <c r="L13" s="198">
        <v>2007</v>
      </c>
      <c r="M13" s="198">
        <v>2008</v>
      </c>
      <c r="N13" s="198">
        <v>2009</v>
      </c>
      <c r="O13" s="198">
        <v>2010</v>
      </c>
    </row>
    <row r="14" spans="1:15" s="126" customFormat="1" ht="12.75">
      <c r="A14" s="189" t="s">
        <v>138</v>
      </c>
      <c r="B14" s="213">
        <v>8</v>
      </c>
      <c r="C14" s="213">
        <v>6</v>
      </c>
      <c r="D14" s="213">
        <v>20</v>
      </c>
      <c r="E14" s="213">
        <v>19</v>
      </c>
      <c r="F14" s="213">
        <v>15</v>
      </c>
      <c r="G14" s="213">
        <v>10</v>
      </c>
      <c r="H14" s="213">
        <v>10</v>
      </c>
      <c r="I14" s="213">
        <v>21</v>
      </c>
      <c r="J14" s="213">
        <v>24</v>
      </c>
      <c r="K14" s="213">
        <v>14</v>
      </c>
      <c r="L14" s="213">
        <v>18</v>
      </c>
      <c r="M14" s="185">
        <v>24</v>
      </c>
      <c r="N14" s="185">
        <v>13</v>
      </c>
      <c r="O14" s="185">
        <v>21</v>
      </c>
    </row>
    <row r="15" spans="1:17" s="60" customFormat="1" ht="12.75">
      <c r="A15" s="85"/>
      <c r="B15" s="119"/>
      <c r="C15" s="119"/>
      <c r="D15" s="119"/>
      <c r="E15" s="119"/>
      <c r="F15" s="119"/>
      <c r="G15" s="155"/>
      <c r="I15" s="85"/>
      <c r="J15" s="85"/>
      <c r="K15" s="85"/>
      <c r="L15" s="85"/>
      <c r="M15" s="85"/>
      <c r="N15" s="85"/>
      <c r="O15" s="85"/>
      <c r="P15" s="85"/>
      <c r="Q15" s="85"/>
    </row>
    <row r="16" spans="1:17" s="60" customFormat="1" ht="12.75">
      <c r="A16" s="195" t="s">
        <v>164</v>
      </c>
      <c r="B16" s="119"/>
      <c r="C16" s="119"/>
      <c r="D16" s="119"/>
      <c r="E16" s="119"/>
      <c r="F16" s="119"/>
      <c r="G16" s="155"/>
      <c r="I16" s="85"/>
      <c r="J16" s="85"/>
      <c r="K16" s="85"/>
      <c r="L16" s="85"/>
      <c r="M16" s="85"/>
      <c r="N16" s="85"/>
      <c r="O16" s="85"/>
      <c r="P16" s="85"/>
      <c r="Q16" s="85"/>
    </row>
    <row r="17" spans="1:17" s="60" customFormat="1" ht="12.75">
      <c r="A17" s="195"/>
      <c r="B17" s="119"/>
      <c r="C17" s="119"/>
      <c r="D17" s="119"/>
      <c r="E17" s="119"/>
      <c r="F17" s="119"/>
      <c r="G17" s="155"/>
      <c r="I17" s="85"/>
      <c r="J17" s="85"/>
      <c r="K17" s="85"/>
      <c r="L17" s="85"/>
      <c r="M17" s="85"/>
      <c r="N17" s="85"/>
      <c r="O17" s="85"/>
      <c r="P17" s="85"/>
      <c r="Q17" s="85"/>
    </row>
    <row r="18" spans="1:17" s="63" customFormat="1" ht="12.75">
      <c r="A18" s="208" t="s">
        <v>143</v>
      </c>
      <c r="B18" s="209" t="s">
        <v>124</v>
      </c>
      <c r="C18" s="209" t="s">
        <v>125</v>
      </c>
      <c r="D18" s="209" t="s">
        <v>126</v>
      </c>
      <c r="F18" s="205"/>
      <c r="G18" s="214"/>
      <c r="I18" s="204"/>
      <c r="J18" s="204"/>
      <c r="K18" s="204"/>
      <c r="L18" s="204"/>
      <c r="M18" s="204"/>
      <c r="N18" s="204"/>
      <c r="O18" s="204"/>
      <c r="P18" s="204"/>
      <c r="Q18" s="204"/>
    </row>
    <row r="19" spans="1:17" s="60" customFormat="1" ht="12.75">
      <c r="A19" s="91" t="s">
        <v>140</v>
      </c>
      <c r="B19" s="101">
        <v>39</v>
      </c>
      <c r="C19" s="101">
        <v>25</v>
      </c>
      <c r="D19" s="94">
        <v>64</v>
      </c>
      <c r="F19" s="119"/>
      <c r="G19" s="155"/>
      <c r="I19" s="85"/>
      <c r="J19" s="85"/>
      <c r="K19" s="85"/>
      <c r="L19" s="85"/>
      <c r="M19" s="85"/>
      <c r="N19" s="85"/>
      <c r="O19" s="85"/>
      <c r="P19" s="85"/>
      <c r="Q19" s="85"/>
    </row>
    <row r="20" spans="1:17" s="60" customFormat="1" ht="12.75">
      <c r="A20" s="91" t="s">
        <v>141</v>
      </c>
      <c r="B20" s="101">
        <v>54</v>
      </c>
      <c r="C20" s="101">
        <v>26</v>
      </c>
      <c r="D20" s="94">
        <v>80</v>
      </c>
      <c r="F20" s="236"/>
      <c r="G20" s="155"/>
      <c r="I20" s="85"/>
      <c r="J20" s="85"/>
      <c r="K20" s="85"/>
      <c r="L20" s="85"/>
      <c r="M20" s="85"/>
      <c r="N20" s="85"/>
      <c r="O20" s="85"/>
      <c r="P20" s="85"/>
      <c r="Q20" s="85"/>
    </row>
    <row r="21" spans="1:17" s="60" customFormat="1" ht="12.75">
      <c r="A21" s="91" t="s">
        <v>142</v>
      </c>
      <c r="B21" s="101">
        <v>16</v>
      </c>
      <c r="C21" s="101">
        <v>10</v>
      </c>
      <c r="D21" s="94">
        <v>26</v>
      </c>
      <c r="F21" s="119"/>
      <c r="G21" s="155"/>
      <c r="I21" s="85"/>
      <c r="J21" s="85"/>
      <c r="K21" s="85"/>
      <c r="L21" s="85"/>
      <c r="M21" s="85"/>
      <c r="N21" s="85"/>
      <c r="O21" s="85"/>
      <c r="P21" s="85"/>
      <c r="Q21" s="85"/>
    </row>
    <row r="22" spans="1:17" s="70" customFormat="1" ht="12.75">
      <c r="A22" s="215" t="s">
        <v>137</v>
      </c>
      <c r="B22" s="94">
        <v>109</v>
      </c>
      <c r="C22" s="94">
        <v>61</v>
      </c>
      <c r="D22" s="94">
        <v>170</v>
      </c>
      <c r="F22" s="207"/>
      <c r="G22" s="216"/>
      <c r="I22" s="195"/>
      <c r="J22" s="195"/>
      <c r="K22" s="195"/>
      <c r="L22" s="195"/>
      <c r="M22" s="195"/>
      <c r="N22" s="195"/>
      <c r="O22" s="195"/>
      <c r="P22" s="195"/>
      <c r="Q22" s="195"/>
    </row>
    <row r="23" spans="1:17" s="60" customFormat="1" ht="12.75">
      <c r="A23" s="215" t="s">
        <v>139</v>
      </c>
      <c r="B23" s="144">
        <f>B22/$D$22</f>
        <v>0.6411764705882353</v>
      </c>
      <c r="C23" s="144">
        <f>C22/$D$22</f>
        <v>0.3588235294117647</v>
      </c>
      <c r="D23" s="144">
        <f>SUM(B23:C23)</f>
        <v>1</v>
      </c>
      <c r="E23" s="119"/>
      <c r="F23" s="119"/>
      <c r="G23" s="155"/>
      <c r="I23" s="85"/>
      <c r="J23" s="85"/>
      <c r="K23" s="85"/>
      <c r="L23" s="85"/>
      <c r="M23" s="85"/>
      <c r="N23" s="85"/>
      <c r="O23" s="85"/>
      <c r="P23" s="85"/>
      <c r="Q23" s="85"/>
    </row>
    <row r="24" spans="1:17" s="60" customFormat="1" ht="12.75">
      <c r="A24" s="85"/>
      <c r="B24" s="119"/>
      <c r="C24" s="119"/>
      <c r="D24" s="119"/>
      <c r="E24" s="119"/>
      <c r="F24" s="119"/>
      <c r="G24" s="155"/>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85"/>
      <c r="B34" s="119"/>
      <c r="C34" s="119"/>
      <c r="D34" s="119"/>
      <c r="E34" s="119"/>
      <c r="F34" s="119"/>
      <c r="G34" s="155"/>
      <c r="I34" s="85"/>
      <c r="J34" s="85"/>
      <c r="K34" s="85"/>
      <c r="L34" s="85"/>
      <c r="M34" s="85"/>
      <c r="N34" s="85"/>
      <c r="O34" s="85"/>
      <c r="P34" s="85"/>
      <c r="Q34" s="85"/>
    </row>
    <row r="35" spans="1:17" s="60" customFormat="1" ht="12.75">
      <c r="A35" s="85"/>
      <c r="B35" s="119"/>
      <c r="C35" s="119"/>
      <c r="D35" s="119"/>
      <c r="E35" s="119"/>
      <c r="F35" s="119"/>
      <c r="G35" s="155"/>
      <c r="I35" s="85"/>
      <c r="J35" s="85"/>
      <c r="K35" s="85"/>
      <c r="L35" s="85"/>
      <c r="M35" s="85"/>
      <c r="N35" s="85"/>
      <c r="O35" s="85"/>
      <c r="P35" s="85"/>
      <c r="Q35" s="85"/>
    </row>
    <row r="36" spans="1:17" s="60" customFormat="1" ht="12.75">
      <c r="A36" s="85"/>
      <c r="B36" s="119"/>
      <c r="C36" s="119"/>
      <c r="D36" s="119"/>
      <c r="E36" s="119"/>
      <c r="F36" s="119"/>
      <c r="G36" s="155"/>
      <c r="I36" s="85"/>
      <c r="J36" s="85"/>
      <c r="K36" s="85"/>
      <c r="L36" s="85"/>
      <c r="M36" s="85"/>
      <c r="N36" s="85"/>
      <c r="O36" s="85"/>
      <c r="P36" s="85"/>
      <c r="Q36" s="85"/>
    </row>
    <row r="37" spans="1:17" s="60" customFormat="1" ht="12.75">
      <c r="A37" s="85"/>
      <c r="B37" s="119"/>
      <c r="C37" s="119"/>
      <c r="D37" s="119"/>
      <c r="E37" s="119"/>
      <c r="F37" s="119"/>
      <c r="G37" s="155"/>
      <c r="I37" s="85"/>
      <c r="J37" s="85"/>
      <c r="K37" s="85"/>
      <c r="L37" s="85"/>
      <c r="M37" s="85"/>
      <c r="N37" s="85"/>
      <c r="O37" s="85"/>
      <c r="P37" s="85"/>
      <c r="Q37" s="85"/>
    </row>
    <row r="38" spans="1:17" s="60" customFormat="1" ht="12.75">
      <c r="A38" s="85"/>
      <c r="B38" s="119"/>
      <c r="C38" s="119"/>
      <c r="D38" s="119"/>
      <c r="E38" s="119"/>
      <c r="F38" s="119"/>
      <c r="G38" s="155"/>
      <c r="I38" s="85"/>
      <c r="J38" s="85"/>
      <c r="K38" s="85"/>
      <c r="L38" s="85"/>
      <c r="M38" s="85"/>
      <c r="N38" s="85"/>
      <c r="O38" s="85"/>
      <c r="P38" s="85"/>
      <c r="Q38" s="85"/>
    </row>
    <row r="39" spans="1:17" s="60" customFormat="1" ht="12.75">
      <c r="A39" s="85"/>
      <c r="B39" s="119"/>
      <c r="C39" s="119"/>
      <c r="D39" s="119"/>
      <c r="E39" s="119"/>
      <c r="F39" s="119"/>
      <c r="G39" s="155"/>
      <c r="I39" s="85"/>
      <c r="J39" s="85"/>
      <c r="K39" s="85"/>
      <c r="L39" s="85"/>
      <c r="M39" s="85"/>
      <c r="N39" s="85"/>
      <c r="O39" s="85"/>
      <c r="P39" s="85"/>
      <c r="Q39" s="85"/>
    </row>
    <row r="40" spans="1:17" s="60" customFormat="1" ht="12.75">
      <c r="A40" s="85"/>
      <c r="B40" s="119"/>
      <c r="C40" s="119"/>
      <c r="D40" s="119"/>
      <c r="E40" s="119"/>
      <c r="F40" s="119"/>
      <c r="G40" s="155"/>
      <c r="I40" s="85"/>
      <c r="J40" s="85"/>
      <c r="K40" s="85"/>
      <c r="L40" s="85"/>
      <c r="M40" s="85"/>
      <c r="N40" s="85"/>
      <c r="O40" s="85"/>
      <c r="P40" s="85"/>
      <c r="Q40" s="85"/>
    </row>
    <row r="41" spans="1:17" s="60" customFormat="1" ht="12.75">
      <c r="A41" s="195"/>
      <c r="B41" s="119"/>
      <c r="C41" s="119"/>
      <c r="D41" s="119"/>
      <c r="E41" s="119"/>
      <c r="F41" s="119"/>
      <c r="G41" s="155"/>
      <c r="I41" s="85"/>
      <c r="J41" s="85"/>
      <c r="K41" s="85"/>
      <c r="L41" s="85"/>
      <c r="M41" s="85"/>
      <c r="N41" s="85"/>
      <c r="O41" s="85"/>
      <c r="P41" s="85"/>
      <c r="Q41" s="85"/>
    </row>
    <row r="42" spans="1:17" s="70" customFormat="1" ht="12.75">
      <c r="A42" s="120"/>
      <c r="B42" s="119"/>
      <c r="C42" s="119"/>
      <c r="D42" s="119"/>
      <c r="E42" s="119"/>
      <c r="F42" s="119"/>
      <c r="G42" s="117"/>
      <c r="H42" s="121"/>
      <c r="I42" s="121"/>
      <c r="J42" s="121"/>
      <c r="K42" s="121"/>
      <c r="L42" s="121"/>
      <c r="M42" s="121"/>
      <c r="N42" s="121"/>
      <c r="O42" s="121"/>
      <c r="P42" s="121"/>
      <c r="Q42" s="121"/>
    </row>
    <row r="43" spans="1:10" s="69" customFormat="1" ht="12.75">
      <c r="A43" s="86"/>
      <c r="B43" s="177"/>
      <c r="C43" s="177"/>
      <c r="D43" s="178"/>
      <c r="E43" s="177"/>
      <c r="F43" s="177"/>
      <c r="G43" s="177"/>
      <c r="H43" s="86"/>
      <c r="I43" s="86"/>
      <c r="J43" s="86"/>
    </row>
    <row r="44" spans="1:14" s="60" customFormat="1" ht="12.75">
      <c r="A44" s="173"/>
      <c r="B44" s="182"/>
      <c r="C44" s="182"/>
      <c r="D44" s="182"/>
      <c r="E44" s="182"/>
      <c r="F44" s="182"/>
      <c r="G44" s="182"/>
      <c r="H44" s="182"/>
      <c r="I44" s="182"/>
      <c r="J44" s="182"/>
      <c r="K44" s="61"/>
      <c r="L44" s="61"/>
      <c r="M44" s="62"/>
      <c r="N44" s="62"/>
    </row>
    <row r="45" spans="1:14" s="60" customFormat="1" ht="12.75">
      <c r="A45" s="174"/>
      <c r="B45" s="182"/>
      <c r="C45" s="182"/>
      <c r="D45" s="182"/>
      <c r="E45" s="182"/>
      <c r="F45" s="182"/>
      <c r="G45" s="182"/>
      <c r="H45" s="182"/>
      <c r="I45" s="182"/>
      <c r="J45" s="182"/>
      <c r="K45" s="61"/>
      <c r="L45" s="61"/>
      <c r="M45" s="62"/>
      <c r="N45" s="62"/>
    </row>
    <row r="46" spans="1:14" s="60" customFormat="1" ht="12.75">
      <c r="A46" s="172"/>
      <c r="B46" s="183"/>
      <c r="C46" s="183"/>
      <c r="D46" s="180"/>
      <c r="E46" s="184"/>
      <c r="F46" s="184"/>
      <c r="G46" s="182"/>
      <c r="H46" s="182"/>
      <c r="I46" s="182"/>
      <c r="J46" s="182"/>
      <c r="K46" s="61"/>
      <c r="L46" s="61"/>
      <c r="M46" s="62"/>
      <c r="N46" s="62"/>
    </row>
    <row r="47" spans="1:14" s="60" customFormat="1" ht="12.75">
      <c r="A47" s="172"/>
      <c r="B47" s="180"/>
      <c r="C47" s="180"/>
      <c r="D47" s="180"/>
      <c r="E47" s="180"/>
      <c r="F47" s="180"/>
      <c r="G47" s="181"/>
      <c r="H47" s="181"/>
      <c r="I47" s="181"/>
      <c r="J47" s="181"/>
      <c r="K47" s="64"/>
      <c r="L47" s="64"/>
      <c r="M47" s="64"/>
      <c r="N47" s="64"/>
    </row>
    <row r="48" spans="2:14" s="60" customFormat="1" ht="12.75">
      <c r="B48" s="64"/>
      <c r="C48" s="64"/>
      <c r="D48" s="64"/>
      <c r="E48" s="64"/>
      <c r="F48" s="64"/>
      <c r="G48" s="64"/>
      <c r="H48" s="64"/>
      <c r="I48" s="64"/>
      <c r="J48" s="64"/>
      <c r="K48" s="64"/>
      <c r="L48" s="64"/>
      <c r="M48" s="64"/>
      <c r="N48" s="64"/>
    </row>
    <row r="49" spans="2:14" s="60" customFormat="1" ht="12.75">
      <c r="B49" s="64"/>
      <c r="C49" s="64"/>
      <c r="D49" s="64"/>
      <c r="E49" s="64"/>
      <c r="F49" s="64"/>
      <c r="G49" s="64"/>
      <c r="H49" s="64"/>
      <c r="I49" s="64"/>
      <c r="J49" s="64"/>
      <c r="K49" s="64"/>
      <c r="L49" s="64"/>
      <c r="M49" s="64"/>
      <c r="N49" s="64"/>
    </row>
    <row r="50" spans="2:14" s="60" customFormat="1" ht="12.75">
      <c r="B50" s="64"/>
      <c r="C50" s="64"/>
      <c r="D50" s="64"/>
      <c r="E50" s="64"/>
      <c r="F50" s="64"/>
      <c r="G50" s="64"/>
      <c r="H50" s="64"/>
      <c r="I50" s="64"/>
      <c r="J50" s="64"/>
      <c r="K50" s="64"/>
      <c r="L50" s="64"/>
      <c r="M50" s="64"/>
      <c r="N50" s="64"/>
    </row>
    <row r="51" spans="2:14" s="60" customFormat="1" ht="12.75">
      <c r="B51" s="64"/>
      <c r="C51" s="64"/>
      <c r="D51" s="64"/>
      <c r="E51" s="64"/>
      <c r="F51" s="64"/>
      <c r="G51" s="64"/>
      <c r="H51" s="64"/>
      <c r="I51" s="64"/>
      <c r="J51" s="64"/>
      <c r="K51" s="64"/>
      <c r="L51" s="64"/>
      <c r="M51" s="64"/>
      <c r="N51" s="64"/>
    </row>
    <row r="52" spans="2:14" s="60" customFormat="1" ht="12.75">
      <c r="B52" s="64"/>
      <c r="C52" s="64"/>
      <c r="D52" s="64"/>
      <c r="E52" s="64"/>
      <c r="F52" s="64"/>
      <c r="G52" s="64"/>
      <c r="H52" s="64"/>
      <c r="I52" s="64"/>
      <c r="J52" s="64"/>
      <c r="K52" s="64"/>
      <c r="L52" s="64"/>
      <c r="M52" s="64"/>
      <c r="N52" s="64"/>
    </row>
    <row r="53" spans="2:14" s="60" customFormat="1" ht="12.75">
      <c r="B53" s="64"/>
      <c r="C53" s="64"/>
      <c r="D53" s="64"/>
      <c r="E53" s="64"/>
      <c r="F53" s="64"/>
      <c r="G53" s="64"/>
      <c r="H53" s="64"/>
      <c r="I53" s="64"/>
      <c r="J53" s="64"/>
      <c r="K53" s="64"/>
      <c r="L53" s="64"/>
      <c r="M53" s="64"/>
      <c r="N53" s="64"/>
    </row>
    <row r="54" spans="2:14" s="60" customFormat="1" ht="12.75">
      <c r="B54" s="64"/>
      <c r="C54" s="64"/>
      <c r="D54" s="64"/>
      <c r="E54" s="64"/>
      <c r="F54" s="64"/>
      <c r="G54" s="64"/>
      <c r="H54" s="64"/>
      <c r="I54" s="64"/>
      <c r="J54" s="64"/>
      <c r="K54" s="64"/>
      <c r="L54" s="64"/>
      <c r="M54" s="64"/>
      <c r="N54" s="64"/>
    </row>
    <row r="55" spans="2:14" s="60" customFormat="1" ht="12.75">
      <c r="B55" s="64"/>
      <c r="C55" s="64"/>
      <c r="D55" s="64"/>
      <c r="E55" s="64"/>
      <c r="F55" s="64"/>
      <c r="G55" s="64"/>
      <c r="H55" s="64"/>
      <c r="I55" s="64"/>
      <c r="J55" s="64"/>
      <c r="K55" s="64"/>
      <c r="L55" s="64"/>
      <c r="M55" s="64"/>
      <c r="N55" s="64"/>
    </row>
    <row r="56" spans="2:14" s="60" customFormat="1" ht="12.75">
      <c r="B56" s="64"/>
      <c r="C56" s="64"/>
      <c r="D56" s="64"/>
      <c r="E56" s="64"/>
      <c r="F56" s="64"/>
      <c r="G56" s="64"/>
      <c r="H56" s="64"/>
      <c r="I56" s="64"/>
      <c r="J56" s="64"/>
      <c r="K56" s="64"/>
      <c r="L56" s="64"/>
      <c r="M56" s="64"/>
      <c r="N56" s="64"/>
    </row>
    <row r="57" spans="2:14" s="60" customFormat="1" ht="12.75">
      <c r="B57" s="64"/>
      <c r="C57" s="64"/>
      <c r="D57" s="64"/>
      <c r="E57" s="64"/>
      <c r="F57" s="64"/>
      <c r="G57" s="64"/>
      <c r="H57" s="64"/>
      <c r="I57" s="64"/>
      <c r="J57" s="68"/>
      <c r="K57" s="64"/>
      <c r="L57" s="64"/>
      <c r="M57" s="64"/>
      <c r="N57" s="64"/>
    </row>
    <row r="58" s="60" customFormat="1" ht="12.75"/>
    <row r="59" s="60" customFormat="1" ht="12.75"/>
    <row r="60" s="60" customFormat="1" ht="12.75"/>
    <row r="61" s="60" customFormat="1" ht="12.75"/>
    <row r="62" s="60" customFormat="1" ht="12.75"/>
    <row r="63" s="60" customFormat="1" ht="12.75"/>
    <row r="64" s="98" customFormat="1" ht="12.75"/>
    <row r="65" spans="1:16" s="16" customFormat="1" ht="15">
      <c r="A65" s="22" t="s">
        <v>15</v>
      </c>
      <c r="B65" s="23"/>
      <c r="C65" s="23"/>
      <c r="D65" s="23"/>
      <c r="E65" s="23"/>
      <c r="F65" s="23"/>
      <c r="G65" s="24"/>
      <c r="H65" s="24"/>
      <c r="I65" s="24"/>
      <c r="J65" s="23"/>
      <c r="K65" s="23"/>
      <c r="L65" s="23"/>
      <c r="M65" s="23"/>
      <c r="N65" s="23"/>
      <c r="O65" s="23"/>
      <c r="P65" s="43"/>
    </row>
    <row r="66" spans="1:16" s="1" customFormat="1" ht="9" customHeight="1">
      <c r="A66" s="46"/>
      <c r="B66" s="48"/>
      <c r="C66" s="44"/>
      <c r="D66" s="44"/>
      <c r="E66" s="44"/>
      <c r="F66" s="44"/>
      <c r="G66" s="45"/>
      <c r="H66" s="45"/>
      <c r="I66" s="45"/>
      <c r="J66" s="6"/>
      <c r="K66" s="6"/>
      <c r="L66" s="6"/>
      <c r="M66" s="6"/>
      <c r="N66" s="6"/>
      <c r="O66" s="6"/>
      <c r="P66" s="7"/>
    </row>
    <row r="67" spans="1:16" s="35" customFormat="1" ht="12.75">
      <c r="A67" s="47" t="s">
        <v>12</v>
      </c>
      <c r="B67" s="42" t="s">
        <v>148</v>
      </c>
      <c r="C67" s="32"/>
      <c r="D67" s="32"/>
      <c r="E67" s="32"/>
      <c r="F67" s="32"/>
      <c r="G67" s="33"/>
      <c r="H67" s="33"/>
      <c r="I67" s="33"/>
      <c r="P67" s="38"/>
    </row>
    <row r="68" spans="1:16" s="35" customFormat="1" ht="7.5" customHeight="1">
      <c r="A68" s="47"/>
      <c r="B68" s="49"/>
      <c r="C68" s="32"/>
      <c r="D68" s="32"/>
      <c r="E68" s="32"/>
      <c r="F68" s="32"/>
      <c r="G68" s="33"/>
      <c r="H68" s="33"/>
      <c r="I68" s="33"/>
      <c r="P68" s="38"/>
    </row>
    <row r="69" spans="1:16" s="35" customFormat="1" ht="12.75">
      <c r="A69" s="47" t="s">
        <v>24</v>
      </c>
      <c r="B69" s="240" t="s">
        <v>160</v>
      </c>
      <c r="C69" s="241"/>
      <c r="D69" s="241"/>
      <c r="E69" s="241"/>
      <c r="F69" s="241"/>
      <c r="G69" s="241"/>
      <c r="H69" s="241"/>
      <c r="I69" s="241"/>
      <c r="J69" s="242"/>
      <c r="K69" s="242"/>
      <c r="L69" s="242"/>
      <c r="M69" s="242"/>
      <c r="N69" s="242"/>
      <c r="P69" s="38"/>
    </row>
    <row r="70" spans="1:16" s="35" customFormat="1" ht="12.75" customHeight="1">
      <c r="A70" s="47"/>
      <c r="B70" s="240" t="s">
        <v>166</v>
      </c>
      <c r="C70" s="246"/>
      <c r="D70" s="246"/>
      <c r="E70" s="246"/>
      <c r="F70" s="246"/>
      <c r="G70" s="246"/>
      <c r="H70" s="246"/>
      <c r="I70" s="246"/>
      <c r="J70" s="246"/>
      <c r="K70" s="246"/>
      <c r="L70" s="246"/>
      <c r="M70" s="246"/>
      <c r="N70" s="246"/>
      <c r="O70" s="246"/>
      <c r="P70" s="244"/>
    </row>
    <row r="71" spans="1:16" s="35" customFormat="1" ht="12.75">
      <c r="A71" s="47"/>
      <c r="B71" s="240" t="s">
        <v>161</v>
      </c>
      <c r="C71" s="246"/>
      <c r="D71" s="246"/>
      <c r="E71" s="246"/>
      <c r="F71" s="246"/>
      <c r="G71" s="246"/>
      <c r="H71" s="246"/>
      <c r="I71" s="246"/>
      <c r="J71" s="246"/>
      <c r="K71" s="246"/>
      <c r="L71" s="246"/>
      <c r="M71" s="246"/>
      <c r="N71" s="246"/>
      <c r="O71" s="246"/>
      <c r="P71" s="244"/>
    </row>
    <row r="72" spans="1:16" s="35" customFormat="1" ht="10.5" customHeight="1">
      <c r="A72" s="47"/>
      <c r="B72" s="50"/>
      <c r="C72" s="34"/>
      <c r="D72" s="34"/>
      <c r="E72" s="34"/>
      <c r="F72" s="34"/>
      <c r="G72" s="34"/>
      <c r="H72" s="34"/>
      <c r="I72" s="34"/>
      <c r="P72" s="38"/>
    </row>
    <row r="73" spans="1:16" s="35" customFormat="1" ht="25.5" customHeight="1">
      <c r="A73" s="47" t="s">
        <v>16</v>
      </c>
      <c r="B73" s="240" t="s">
        <v>159</v>
      </c>
      <c r="C73" s="241"/>
      <c r="D73" s="241"/>
      <c r="E73" s="241"/>
      <c r="F73" s="241"/>
      <c r="G73" s="241"/>
      <c r="H73" s="241"/>
      <c r="I73" s="241"/>
      <c r="J73" s="242"/>
      <c r="K73" s="242"/>
      <c r="L73" s="242"/>
      <c r="M73" s="242"/>
      <c r="N73" s="242"/>
      <c r="P73" s="38"/>
    </row>
    <row r="74" spans="1:16" s="35" customFormat="1" ht="7.5" customHeight="1">
      <c r="A74" s="47"/>
      <c r="B74" s="49"/>
      <c r="C74" s="34"/>
      <c r="D74" s="34"/>
      <c r="E74" s="34"/>
      <c r="F74" s="34"/>
      <c r="G74" s="34"/>
      <c r="H74" s="34"/>
      <c r="I74" s="34"/>
      <c r="P74" s="38"/>
    </row>
    <row r="75" spans="1:16" s="35" customFormat="1" ht="12.75">
      <c r="A75" s="245" t="s">
        <v>17</v>
      </c>
      <c r="B75" s="51" t="s">
        <v>25</v>
      </c>
      <c r="C75" s="34"/>
      <c r="D75" s="34"/>
      <c r="E75" s="34"/>
      <c r="F75" s="34"/>
      <c r="G75" s="34"/>
      <c r="H75" s="34"/>
      <c r="I75" s="34"/>
      <c r="P75" s="38"/>
    </row>
    <row r="76" spans="1:16" s="35" customFormat="1" ht="14.25" customHeight="1">
      <c r="A76" s="245"/>
      <c r="B76" s="51" t="s">
        <v>117</v>
      </c>
      <c r="C76" s="34"/>
      <c r="D76" s="34"/>
      <c r="E76" s="34"/>
      <c r="F76" s="34"/>
      <c r="G76" s="34"/>
      <c r="H76" s="34"/>
      <c r="I76" s="34"/>
      <c r="P76" s="38"/>
    </row>
    <row r="77" spans="1:16" s="35" customFormat="1" ht="14.25" customHeight="1">
      <c r="A77" s="47"/>
      <c r="B77" s="49"/>
      <c r="C77" s="34"/>
      <c r="D77" s="34"/>
      <c r="E77" s="34"/>
      <c r="F77" s="34"/>
      <c r="G77" s="34"/>
      <c r="H77" s="34"/>
      <c r="I77" s="34"/>
      <c r="P77" s="38"/>
    </row>
    <row r="78" spans="1:16" s="35" customFormat="1" ht="14.25" customHeight="1">
      <c r="A78" s="47" t="s">
        <v>18</v>
      </c>
      <c r="B78" s="49" t="s">
        <v>26</v>
      </c>
      <c r="C78" s="32"/>
      <c r="D78" s="32"/>
      <c r="E78" s="32"/>
      <c r="F78" s="32"/>
      <c r="G78" s="33"/>
      <c r="H78" s="33"/>
      <c r="I78" s="33"/>
      <c r="P78" s="38"/>
    </row>
    <row r="79" spans="1:16" s="35" customFormat="1" ht="14.25" customHeight="1">
      <c r="A79" s="47"/>
      <c r="B79" s="240"/>
      <c r="C79" s="241"/>
      <c r="D79" s="241"/>
      <c r="E79" s="241"/>
      <c r="F79" s="241"/>
      <c r="G79" s="241"/>
      <c r="H79" s="241"/>
      <c r="I79" s="241"/>
      <c r="P79" s="38"/>
    </row>
    <row r="80" spans="1:16" s="35" customFormat="1" ht="15" customHeight="1">
      <c r="A80" s="47" t="s">
        <v>19</v>
      </c>
      <c r="B80" s="52" t="s">
        <v>98</v>
      </c>
      <c r="C80" s="32"/>
      <c r="D80" s="32"/>
      <c r="E80" s="32"/>
      <c r="F80" s="32"/>
      <c r="G80" s="32"/>
      <c r="H80" s="32"/>
      <c r="I80" s="32"/>
      <c r="P80" s="38"/>
    </row>
    <row r="81" spans="1:16" s="35" customFormat="1" ht="14.25" customHeight="1">
      <c r="A81" s="47"/>
      <c r="B81" s="52"/>
      <c r="C81" s="32"/>
      <c r="D81" s="32"/>
      <c r="E81" s="32"/>
      <c r="F81" s="32"/>
      <c r="G81" s="32"/>
      <c r="H81" s="32"/>
      <c r="I81" s="32"/>
      <c r="P81" s="38"/>
    </row>
    <row r="82" spans="1:16" s="35" customFormat="1" ht="14.25" customHeight="1">
      <c r="A82" s="47" t="s">
        <v>20</v>
      </c>
      <c r="B82" s="49" t="s">
        <v>162</v>
      </c>
      <c r="C82" s="32"/>
      <c r="D82" s="32"/>
      <c r="E82" s="32"/>
      <c r="F82" s="32"/>
      <c r="G82" s="32"/>
      <c r="H82" s="32"/>
      <c r="I82" s="32"/>
      <c r="P82" s="38"/>
    </row>
    <row r="83" spans="1:16" s="35" customFormat="1" ht="6" customHeight="1">
      <c r="A83" s="47"/>
      <c r="B83" s="100"/>
      <c r="C83" s="32"/>
      <c r="D83" s="32"/>
      <c r="E83" s="36"/>
      <c r="F83" s="32"/>
      <c r="G83" s="32"/>
      <c r="H83" s="32"/>
      <c r="I83" s="32"/>
      <c r="P83" s="38"/>
    </row>
    <row r="84" spans="1:16" s="35" customFormat="1" ht="12.75">
      <c r="A84" s="248" t="s">
        <v>21</v>
      </c>
      <c r="B84" s="247" t="s">
        <v>145</v>
      </c>
      <c r="C84" s="246"/>
      <c r="D84" s="246"/>
      <c r="E84" s="246"/>
      <c r="F84" s="246"/>
      <c r="G84" s="246"/>
      <c r="H84" s="246"/>
      <c r="I84" s="246"/>
      <c r="J84" s="246"/>
      <c r="K84" s="246"/>
      <c r="L84" s="246"/>
      <c r="M84" s="246"/>
      <c r="N84" s="246"/>
      <c r="O84" s="246"/>
      <c r="P84" s="244"/>
    </row>
    <row r="85" spans="1:16" s="35" customFormat="1" ht="12.75">
      <c r="A85" s="248"/>
      <c r="B85" s="125" t="s">
        <v>146</v>
      </c>
      <c r="C85" s="114"/>
      <c r="D85" s="114"/>
      <c r="E85" s="114"/>
      <c r="F85" s="114"/>
      <c r="G85" s="114"/>
      <c r="H85" s="114"/>
      <c r="I85" s="114"/>
      <c r="J85" s="114"/>
      <c r="K85" s="114"/>
      <c r="L85" s="114"/>
      <c r="M85" s="114"/>
      <c r="N85" s="114"/>
      <c r="O85" s="114"/>
      <c r="P85" s="104"/>
    </row>
    <row r="86" spans="1:16" s="35" customFormat="1" ht="12.75">
      <c r="A86" s="47"/>
      <c r="B86" s="54"/>
      <c r="C86" s="32"/>
      <c r="D86" s="32"/>
      <c r="E86" s="32"/>
      <c r="F86" s="32"/>
      <c r="G86" s="32"/>
      <c r="H86" s="32"/>
      <c r="I86" s="32"/>
      <c r="P86" s="38"/>
    </row>
    <row r="87" spans="1:16" s="35" customFormat="1" ht="38.25">
      <c r="A87" s="76" t="s">
        <v>22</v>
      </c>
      <c r="B87" s="240" t="s">
        <v>147</v>
      </c>
      <c r="C87" s="241"/>
      <c r="D87" s="241"/>
      <c r="E87" s="241"/>
      <c r="F87" s="241"/>
      <c r="G87" s="241"/>
      <c r="H87" s="241"/>
      <c r="I87" s="241"/>
      <c r="J87" s="243"/>
      <c r="K87" s="243"/>
      <c r="L87" s="243"/>
      <c r="M87" s="243"/>
      <c r="N87" s="243"/>
      <c r="O87" s="243"/>
      <c r="P87" s="244"/>
    </row>
    <row r="88" spans="1:16" s="35" customFormat="1" ht="9" customHeight="1">
      <c r="A88" s="103"/>
      <c r="B88" s="105"/>
      <c r="C88" s="106"/>
      <c r="D88" s="106"/>
      <c r="E88" s="106"/>
      <c r="F88" s="106"/>
      <c r="G88" s="106"/>
      <c r="H88" s="106"/>
      <c r="I88" s="106"/>
      <c r="J88" s="107"/>
      <c r="K88" s="107"/>
      <c r="L88" s="107"/>
      <c r="M88" s="107"/>
      <c r="N88" s="107"/>
      <c r="O88" s="107"/>
      <c r="P88" s="108"/>
    </row>
    <row r="89" spans="1:2" s="35" customFormat="1" ht="7.5" customHeight="1">
      <c r="A89" s="39"/>
      <c r="B89" s="37"/>
    </row>
    <row r="90" spans="1:2" s="35" customFormat="1" ht="7.5" customHeight="1">
      <c r="A90" s="37"/>
      <c r="B90" s="40"/>
    </row>
    <row r="91" spans="1:2" s="35" customFormat="1" ht="12.75">
      <c r="A91" s="37"/>
      <c r="B91" s="41"/>
    </row>
    <row r="92" spans="1:2" s="35" customFormat="1" ht="12.75">
      <c r="A92" s="37"/>
      <c r="B92" s="41"/>
    </row>
    <row r="93" spans="1:2" s="35" customFormat="1" ht="12.75">
      <c r="A93" s="37"/>
      <c r="B93" s="41"/>
    </row>
    <row r="94" spans="1:2" s="35" customFormat="1" ht="12.75">
      <c r="A94" s="37"/>
      <c r="B94" s="41"/>
    </row>
    <row r="95" spans="1:2" s="35" customFormat="1" ht="12.75">
      <c r="A95" s="37"/>
      <c r="B95" s="41"/>
    </row>
    <row r="96" spans="1:2" s="35" customFormat="1" ht="12.75">
      <c r="A96" s="37"/>
      <c r="B96" s="41"/>
    </row>
    <row r="97" spans="1:2" s="35" customFormat="1" ht="12.75">
      <c r="A97" s="37"/>
      <c r="B97" s="41"/>
    </row>
    <row r="98" spans="1:2" s="35" customFormat="1" ht="12.75">
      <c r="A98" s="37"/>
      <c r="B98" s="41"/>
    </row>
    <row r="99" spans="1:2" s="35" customFormat="1" ht="12.75">
      <c r="A99" s="37"/>
      <c r="B99" s="41"/>
    </row>
    <row r="100" spans="1:2" s="1" customFormat="1" ht="14.25">
      <c r="A100" s="96"/>
      <c r="B100" s="97"/>
    </row>
    <row r="101" s="98" customFormat="1" ht="12.75"/>
    <row r="102" s="98" customFormat="1" ht="12.75"/>
    <row r="103" s="98" customFormat="1" ht="12.75"/>
    <row r="104" s="98" customFormat="1" ht="12.75"/>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row r="117" s="98" customFormat="1" ht="12.75"/>
    <row r="118" s="98" customFormat="1" ht="12.75"/>
    <row r="119" s="98" customFormat="1" ht="12.75"/>
    <row r="120" s="98" customFormat="1" ht="12.75"/>
    <row r="121" s="98" customFormat="1" ht="12.75"/>
    <row r="122" s="98" customFormat="1" ht="12.75"/>
    <row r="123" s="98" customFormat="1" ht="12.75"/>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sheetData>
  <sheetProtection sheet="1" objects="1" scenarios="1"/>
  <mergeCells count="10">
    <mergeCell ref="A8:L9"/>
    <mergeCell ref="B70:P70"/>
    <mergeCell ref="B69:N69"/>
    <mergeCell ref="B87:P87"/>
    <mergeCell ref="A75:A76"/>
    <mergeCell ref="B79:I79"/>
    <mergeCell ref="B73:N73"/>
    <mergeCell ref="B84:P84"/>
    <mergeCell ref="A84:A85"/>
    <mergeCell ref="B71:P71"/>
  </mergeCells>
  <hyperlinks>
    <hyperlink ref="J4" location="'7 - alc-specific deaths'!A65" display="see below"/>
    <hyperlink ref="Q1" location="Index!A1" display="Back to Index"/>
  </hyperlinks>
  <printOptions/>
  <pageMargins left="0.75" right="0.75" top="1" bottom="1" header="0.5" footer="0.5"/>
  <pageSetup horizontalDpi="600" verticalDpi="600" orientation="landscape" paperSize="9" scale="75" r:id="rId2"/>
  <headerFooter alignWithMargins="0">
    <oddHeader>&amp;CIsle of Wight Joint Strategic Needs Assessment - 2011
Alcohol Misuse - Adults</oddHeader>
    <oddFooter>&amp;Cpage &amp;P</oddFooter>
  </headerFooter>
  <rowBreaks count="2" manualBreakCount="2">
    <brk id="24" max="15" man="1"/>
    <brk id="63" max="255" man="1"/>
  </rowBreaks>
  <drawing r:id="rId1"/>
</worksheet>
</file>

<file path=xl/worksheets/sheet9.xml><?xml version="1.0" encoding="utf-8"?>
<worksheet xmlns="http://schemas.openxmlformats.org/spreadsheetml/2006/main" xmlns:r="http://schemas.openxmlformats.org/officeDocument/2006/relationships">
  <dimension ref="A1:Q100"/>
  <sheetViews>
    <sheetView showGridLines="0" zoomScalePageLayoutView="0" workbookViewId="0" topLeftCell="A1">
      <selection activeCell="D15" sqref="D15"/>
    </sheetView>
  </sheetViews>
  <sheetFormatPr defaultColWidth="9.140625" defaultRowHeight="12.75"/>
  <cols>
    <col min="1" max="1" width="21.28125" style="0" customWidth="1"/>
    <col min="2" max="2" width="12.7109375" style="0" customWidth="1"/>
    <col min="3" max="3" width="8.8515625" style="0" customWidth="1"/>
    <col min="4" max="4" width="10.140625" style="0" customWidth="1"/>
    <col min="5" max="5" width="8.7109375" style="0" customWidth="1"/>
    <col min="6" max="6" width="9.57421875" style="0" customWidth="1"/>
    <col min="7" max="7" width="8.57421875" style="0" customWidth="1"/>
    <col min="10" max="10" width="10.8515625" style="0" customWidth="1"/>
  </cols>
  <sheetData>
    <row r="1" spans="1:17" s="30" customFormat="1" ht="15.75">
      <c r="A1" s="30" t="s">
        <v>27</v>
      </c>
      <c r="G1" s="31">
        <v>2011</v>
      </c>
      <c r="Q1" s="13" t="s">
        <v>40</v>
      </c>
    </row>
    <row r="2" spans="1:9" s="25" customFormat="1" ht="15">
      <c r="A2" s="27"/>
      <c r="B2" s="27"/>
      <c r="C2" s="27"/>
      <c r="D2" s="28"/>
      <c r="I2" s="29"/>
    </row>
    <row r="3" spans="1:10" s="8" customFormat="1" ht="12.75">
      <c r="A3" s="8" t="s">
        <v>10</v>
      </c>
      <c r="B3" s="8" t="s">
        <v>31</v>
      </c>
      <c r="H3" s="12" t="s">
        <v>13</v>
      </c>
      <c r="J3" s="12" t="s">
        <v>64</v>
      </c>
    </row>
    <row r="4" spans="1:10" s="8" customFormat="1" ht="12.75">
      <c r="A4" s="8" t="s">
        <v>11</v>
      </c>
      <c r="B4" s="8" t="s">
        <v>41</v>
      </c>
      <c r="H4" s="8" t="s">
        <v>14</v>
      </c>
      <c r="J4" s="13" t="s">
        <v>23</v>
      </c>
    </row>
    <row r="5" spans="1:2" s="8" customFormat="1" ht="12.75">
      <c r="A5" s="8" t="s">
        <v>12</v>
      </c>
      <c r="B5" s="8" t="s">
        <v>150</v>
      </c>
    </row>
    <row r="6" spans="1:7" s="8" customFormat="1" ht="7.5" customHeight="1">
      <c r="A6" s="25"/>
      <c r="G6" s="26"/>
    </row>
    <row r="7" spans="2:11" ht="12.75" customHeight="1" thickBot="1">
      <c r="B7" s="202"/>
      <c r="C7" s="202"/>
      <c r="D7" s="202"/>
      <c r="E7" s="202"/>
      <c r="F7" s="202"/>
      <c r="G7" s="202"/>
      <c r="H7" s="202"/>
      <c r="I7" s="202"/>
      <c r="J7" s="202"/>
      <c r="K7" s="202"/>
    </row>
    <row r="8" spans="1:12" ht="13.5" customHeight="1">
      <c r="A8" s="257" t="s">
        <v>149</v>
      </c>
      <c r="B8" s="258"/>
      <c r="C8" s="258"/>
      <c r="D8" s="258"/>
      <c r="E8" s="258"/>
      <c r="F8" s="258"/>
      <c r="G8" s="258"/>
      <c r="H8" s="258"/>
      <c r="I8" s="258"/>
      <c r="J8" s="258"/>
      <c r="K8" s="258"/>
      <c r="L8" s="259"/>
    </row>
    <row r="9" spans="1:12" ht="14.25" customHeight="1" thickBot="1">
      <c r="A9" s="260"/>
      <c r="B9" s="261"/>
      <c r="C9" s="261"/>
      <c r="D9" s="261"/>
      <c r="E9" s="261"/>
      <c r="F9" s="261"/>
      <c r="G9" s="261"/>
      <c r="H9" s="261"/>
      <c r="I9" s="261"/>
      <c r="J9" s="261"/>
      <c r="K9" s="261"/>
      <c r="L9" s="262"/>
    </row>
    <row r="10" spans="2:11" ht="12.75" customHeight="1">
      <c r="B10" s="202"/>
      <c r="C10" s="202"/>
      <c r="D10" s="202"/>
      <c r="E10" s="202"/>
      <c r="F10" s="202"/>
      <c r="G10" s="202"/>
      <c r="H10" s="202"/>
      <c r="I10" s="202"/>
      <c r="J10" s="202"/>
      <c r="K10" s="202"/>
    </row>
    <row r="11" s="98" customFormat="1" ht="12.75">
      <c r="A11" s="195" t="s">
        <v>158</v>
      </c>
    </row>
    <row r="12" s="98" customFormat="1" ht="12.75">
      <c r="A12" s="166"/>
    </row>
    <row r="13" spans="1:15" s="63" customFormat="1" ht="12.75">
      <c r="A13" s="198" t="s">
        <v>131</v>
      </c>
      <c r="B13" s="198" t="s">
        <v>151</v>
      </c>
      <c r="C13" s="198" t="s">
        <v>152</v>
      </c>
      <c r="D13" s="198" t="s">
        <v>153</v>
      </c>
      <c r="E13" s="198" t="s">
        <v>154</v>
      </c>
      <c r="F13" s="198" t="s">
        <v>155</v>
      </c>
      <c r="G13" s="198" t="s">
        <v>156</v>
      </c>
      <c r="H13" s="198" t="s">
        <v>157</v>
      </c>
      <c r="I13" s="163"/>
      <c r="J13" s="163"/>
      <c r="K13" s="163"/>
      <c r="L13" s="163"/>
      <c r="M13" s="163"/>
      <c r="N13" s="163"/>
      <c r="O13" s="163"/>
    </row>
    <row r="14" spans="1:15" s="126" customFormat="1" ht="12.75">
      <c r="A14" s="189" t="s">
        <v>33</v>
      </c>
      <c r="B14" s="218">
        <v>11.373237642300435</v>
      </c>
      <c r="C14" s="218">
        <v>11.670071365725425</v>
      </c>
      <c r="D14" s="218">
        <v>12.129947675442581</v>
      </c>
      <c r="E14" s="218">
        <v>12.376003452179338</v>
      </c>
      <c r="F14" s="218">
        <v>12.711068247903365</v>
      </c>
      <c r="G14" s="218">
        <v>13.121291530142019</v>
      </c>
      <c r="H14" s="218">
        <v>13.06418409</v>
      </c>
      <c r="I14" s="176"/>
      <c r="J14" s="176"/>
      <c r="K14" s="176"/>
      <c r="L14" s="176"/>
      <c r="M14" s="175"/>
      <c r="N14" s="175"/>
      <c r="O14" s="175"/>
    </row>
    <row r="15" spans="1:17" s="60" customFormat="1" ht="12.75">
      <c r="A15" s="91" t="s">
        <v>34</v>
      </c>
      <c r="B15" s="149">
        <v>9.66509474075554</v>
      </c>
      <c r="C15" s="149">
        <v>9.659674972753368</v>
      </c>
      <c r="D15" s="149">
        <v>9.82872700806781</v>
      </c>
      <c r="E15" s="149">
        <v>9.826778133693727</v>
      </c>
      <c r="F15" s="149">
        <v>10.125367561428082</v>
      </c>
      <c r="G15" s="149">
        <v>10.110876466140414</v>
      </c>
      <c r="H15" s="149">
        <v>10.16209017</v>
      </c>
      <c r="I15" s="85"/>
      <c r="J15" s="85"/>
      <c r="K15" s="85"/>
      <c r="L15" s="85"/>
      <c r="M15" s="85"/>
      <c r="N15" s="85"/>
      <c r="O15" s="85"/>
      <c r="P15" s="85"/>
      <c r="Q15" s="85"/>
    </row>
    <row r="16" spans="1:17" s="60" customFormat="1" ht="12.75">
      <c r="A16" s="91" t="s">
        <v>38</v>
      </c>
      <c r="B16" s="149">
        <v>8.763252472090274</v>
      </c>
      <c r="C16" s="149">
        <v>8.957619401878153</v>
      </c>
      <c r="D16" s="149">
        <v>9.57528061472362</v>
      </c>
      <c r="E16" s="149">
        <v>9.37246427364242</v>
      </c>
      <c r="F16" s="149">
        <v>9.680582403055965</v>
      </c>
      <c r="G16" s="149">
        <v>9.442351624982987</v>
      </c>
      <c r="H16" s="149">
        <v>9.43008030932485</v>
      </c>
      <c r="I16" s="85"/>
      <c r="J16" s="85"/>
      <c r="K16" s="85"/>
      <c r="L16" s="85"/>
      <c r="M16" s="85"/>
      <c r="N16" s="85"/>
      <c r="O16" s="85"/>
      <c r="P16" s="85"/>
      <c r="Q16" s="85"/>
    </row>
    <row r="17" spans="1:17" s="60" customFormat="1" ht="12.75">
      <c r="A17" s="91" t="s">
        <v>32</v>
      </c>
      <c r="B17" s="149">
        <v>7.083464629025664</v>
      </c>
      <c r="C17" s="149">
        <v>9.225345697892536</v>
      </c>
      <c r="D17" s="149">
        <v>12.247230230624197</v>
      </c>
      <c r="E17" s="149">
        <v>11.075518509691427</v>
      </c>
      <c r="F17" s="149">
        <v>11.49912786884402</v>
      </c>
      <c r="G17" s="149">
        <v>10.616736728170144</v>
      </c>
      <c r="H17" s="149">
        <v>11.2783915</v>
      </c>
      <c r="I17" s="85"/>
      <c r="J17" s="85"/>
      <c r="K17" s="85"/>
      <c r="L17" s="85"/>
      <c r="M17" s="85"/>
      <c r="N17" s="85"/>
      <c r="O17" s="85"/>
      <c r="P17" s="85"/>
      <c r="Q17" s="85"/>
    </row>
    <row r="18" spans="1:17" s="63" customFormat="1" ht="12.75">
      <c r="A18" s="204"/>
      <c r="B18" s="205"/>
      <c r="C18" s="205"/>
      <c r="D18" s="205"/>
      <c r="F18" s="205"/>
      <c r="G18" s="214"/>
      <c r="I18" s="204"/>
      <c r="J18" s="204"/>
      <c r="K18" s="204"/>
      <c r="L18" s="204"/>
      <c r="M18" s="204"/>
      <c r="N18" s="204"/>
      <c r="O18" s="204"/>
      <c r="P18" s="204"/>
      <c r="Q18" s="204"/>
    </row>
    <row r="19" spans="1:17" s="60" customFormat="1" ht="12.75">
      <c r="A19" s="85"/>
      <c r="B19" s="118"/>
      <c r="C19" s="118"/>
      <c r="D19" s="116"/>
      <c r="F19" s="119"/>
      <c r="G19" s="155"/>
      <c r="I19" s="85"/>
      <c r="J19" s="85"/>
      <c r="K19" s="85"/>
      <c r="L19" s="85"/>
      <c r="M19" s="85"/>
      <c r="N19" s="85"/>
      <c r="O19" s="85"/>
      <c r="P19" s="85"/>
      <c r="Q19" s="85"/>
    </row>
    <row r="20" spans="1:17" s="63" customFormat="1" ht="12.75">
      <c r="A20" s="208" t="s">
        <v>132</v>
      </c>
      <c r="B20" s="220" t="s">
        <v>151</v>
      </c>
      <c r="C20" s="220" t="s">
        <v>152</v>
      </c>
      <c r="D20" s="220" t="s">
        <v>153</v>
      </c>
      <c r="E20" s="198" t="s">
        <v>154</v>
      </c>
      <c r="F20" s="209" t="s">
        <v>155</v>
      </c>
      <c r="G20" s="210" t="s">
        <v>156</v>
      </c>
      <c r="H20" s="198" t="s">
        <v>157</v>
      </c>
      <c r="I20" s="204"/>
      <c r="J20" s="204"/>
      <c r="K20" s="204"/>
      <c r="L20" s="204"/>
      <c r="M20" s="204"/>
      <c r="N20" s="204"/>
      <c r="O20" s="204"/>
      <c r="P20" s="204"/>
      <c r="Q20" s="204"/>
    </row>
    <row r="21" spans="1:17" s="70" customFormat="1" ht="12.75">
      <c r="A21" s="91" t="s">
        <v>33</v>
      </c>
      <c r="B21" s="149">
        <v>5.086302150512119</v>
      </c>
      <c r="C21" s="149">
        <v>5.284899805558077</v>
      </c>
      <c r="D21" s="149">
        <v>5.465907386155192</v>
      </c>
      <c r="E21" s="149">
        <v>5.751024949657651</v>
      </c>
      <c r="F21" s="149">
        <v>5.923384243273788</v>
      </c>
      <c r="G21" s="149">
        <v>6.121446813699163</v>
      </c>
      <c r="H21" s="149">
        <v>6.116403135</v>
      </c>
      <c r="I21" s="195"/>
      <c r="J21" s="195"/>
      <c r="K21" s="195"/>
      <c r="L21" s="195"/>
      <c r="M21" s="195"/>
      <c r="N21" s="195"/>
      <c r="O21" s="195"/>
      <c r="P21" s="195"/>
      <c r="Q21" s="195"/>
    </row>
    <row r="22" spans="1:17" s="60" customFormat="1" ht="12.75">
      <c r="A22" s="91" t="s">
        <v>34</v>
      </c>
      <c r="B22" s="149">
        <v>4.102449932532678</v>
      </c>
      <c r="C22" s="149">
        <v>4.154961780725224</v>
      </c>
      <c r="D22" s="149">
        <v>4.268457388075307</v>
      </c>
      <c r="E22" s="149">
        <v>4.506239987283459</v>
      </c>
      <c r="F22" s="149">
        <v>4.6729900494262155</v>
      </c>
      <c r="G22" s="149">
        <v>4.566132574787129</v>
      </c>
      <c r="H22" s="149">
        <v>4.659073429</v>
      </c>
      <c r="I22" s="85"/>
      <c r="J22" s="85"/>
      <c r="K22" s="85"/>
      <c r="L22" s="85"/>
      <c r="M22" s="85"/>
      <c r="N22" s="85"/>
      <c r="O22" s="85"/>
      <c r="P22" s="85"/>
      <c r="Q22" s="85"/>
    </row>
    <row r="23" spans="1:17" s="60" customFormat="1" ht="12.75">
      <c r="A23" s="91" t="s">
        <v>38</v>
      </c>
      <c r="B23" s="149">
        <v>4.000588129009253</v>
      </c>
      <c r="C23" s="149">
        <v>4.11844761663983</v>
      </c>
      <c r="D23" s="149">
        <v>4.184494234517543</v>
      </c>
      <c r="E23" s="149">
        <v>4.654846036323519</v>
      </c>
      <c r="F23" s="149">
        <v>4.548580851760956</v>
      </c>
      <c r="G23" s="149">
        <v>4.5047455764966555</v>
      </c>
      <c r="H23" s="149">
        <v>4.56573859838602</v>
      </c>
      <c r="I23" s="85"/>
      <c r="J23" s="85"/>
      <c r="K23" s="85"/>
      <c r="L23" s="85"/>
      <c r="M23" s="85"/>
      <c r="N23" s="85"/>
      <c r="O23" s="85"/>
      <c r="P23" s="85"/>
      <c r="Q23" s="85"/>
    </row>
    <row r="24" spans="1:17" s="60" customFormat="1" ht="12.75">
      <c r="A24" s="91" t="s">
        <v>32</v>
      </c>
      <c r="B24" s="149">
        <v>2.4842121819375125</v>
      </c>
      <c r="C24" s="149">
        <v>2.936455970034627</v>
      </c>
      <c r="D24" s="149">
        <v>3.9612290016838188</v>
      </c>
      <c r="E24" s="149">
        <v>5.9259946785155515</v>
      </c>
      <c r="F24" s="149">
        <v>6.236876446841967</v>
      </c>
      <c r="G24" s="149">
        <v>6.981318173409699</v>
      </c>
      <c r="H24" s="149">
        <v>4.980201288</v>
      </c>
      <c r="I24" s="85"/>
      <c r="J24" s="85"/>
      <c r="K24" s="85"/>
      <c r="L24" s="85"/>
      <c r="M24" s="85"/>
      <c r="N24" s="85"/>
      <c r="O24" s="85"/>
      <c r="P24" s="85"/>
      <c r="Q24" s="85"/>
    </row>
    <row r="25" spans="1:17" s="60" customFormat="1" ht="12.75">
      <c r="A25" s="85"/>
      <c r="B25" s="119"/>
      <c r="C25" s="119"/>
      <c r="D25" s="119"/>
      <c r="E25" s="119"/>
      <c r="F25" s="119"/>
      <c r="G25" s="155"/>
      <c r="I25" s="85"/>
      <c r="J25" s="85"/>
      <c r="K25" s="85"/>
      <c r="L25" s="85"/>
      <c r="M25" s="85"/>
      <c r="N25" s="85"/>
      <c r="O25" s="85"/>
      <c r="P25" s="85"/>
      <c r="Q25" s="85"/>
    </row>
    <row r="26" spans="1:17" s="60" customFormat="1" ht="12.75">
      <c r="A26" s="85"/>
      <c r="B26" s="119"/>
      <c r="C26" s="119"/>
      <c r="D26" s="119"/>
      <c r="E26" s="119"/>
      <c r="F26" s="119"/>
      <c r="G26" s="155"/>
      <c r="I26" s="85"/>
      <c r="J26" s="85"/>
      <c r="K26" s="85"/>
      <c r="L26" s="85"/>
      <c r="M26" s="85"/>
      <c r="N26" s="85"/>
      <c r="O26" s="85"/>
      <c r="P26" s="85"/>
      <c r="Q26" s="85"/>
    </row>
    <row r="27" spans="1:17" s="60" customFormat="1" ht="12.75">
      <c r="A27" s="85"/>
      <c r="B27" s="119"/>
      <c r="C27" s="119"/>
      <c r="D27" s="119"/>
      <c r="E27" s="119"/>
      <c r="F27" s="119"/>
      <c r="G27" s="155"/>
      <c r="I27" s="85"/>
      <c r="J27" s="85"/>
      <c r="K27" s="85"/>
      <c r="L27" s="85"/>
      <c r="M27" s="85"/>
      <c r="N27" s="85"/>
      <c r="O27" s="85"/>
      <c r="P27" s="85"/>
      <c r="Q27" s="85"/>
    </row>
    <row r="28" spans="1:17" s="60" customFormat="1" ht="12.75">
      <c r="A28" s="85"/>
      <c r="B28" s="119"/>
      <c r="C28" s="119"/>
      <c r="D28" s="119"/>
      <c r="E28" s="119"/>
      <c r="F28" s="119"/>
      <c r="G28" s="155"/>
      <c r="I28" s="85"/>
      <c r="J28" s="85"/>
      <c r="K28" s="85"/>
      <c r="L28" s="85"/>
      <c r="M28" s="85"/>
      <c r="N28" s="85"/>
      <c r="O28" s="85"/>
      <c r="P28" s="85"/>
      <c r="Q28" s="85"/>
    </row>
    <row r="29" spans="1:17" s="60" customFormat="1" ht="12.75">
      <c r="A29" s="85"/>
      <c r="B29" s="119"/>
      <c r="C29" s="119"/>
      <c r="D29" s="119"/>
      <c r="E29" s="119"/>
      <c r="F29" s="119"/>
      <c r="G29" s="155"/>
      <c r="I29" s="85"/>
      <c r="J29" s="85"/>
      <c r="K29" s="85"/>
      <c r="L29" s="85"/>
      <c r="M29" s="85"/>
      <c r="N29" s="85"/>
      <c r="O29" s="85"/>
      <c r="P29" s="85"/>
      <c r="Q29" s="85"/>
    </row>
    <row r="30" spans="1:17" s="60" customFormat="1" ht="12.75">
      <c r="A30" s="85"/>
      <c r="B30" s="119"/>
      <c r="C30" s="119"/>
      <c r="D30" s="119"/>
      <c r="E30" s="119"/>
      <c r="F30" s="119"/>
      <c r="G30" s="155"/>
      <c r="I30" s="85"/>
      <c r="J30" s="85"/>
      <c r="K30" s="85"/>
      <c r="L30" s="85"/>
      <c r="M30" s="85"/>
      <c r="N30" s="85"/>
      <c r="O30" s="85"/>
      <c r="P30" s="85"/>
      <c r="Q30" s="85"/>
    </row>
    <row r="31" spans="1:17" s="60" customFormat="1" ht="12.75">
      <c r="A31" s="85"/>
      <c r="B31" s="119"/>
      <c r="C31" s="119"/>
      <c r="D31" s="119"/>
      <c r="E31" s="119"/>
      <c r="F31" s="119"/>
      <c r="G31" s="155"/>
      <c r="I31" s="85"/>
      <c r="J31" s="85"/>
      <c r="K31" s="85"/>
      <c r="L31" s="85"/>
      <c r="M31" s="85"/>
      <c r="N31" s="85"/>
      <c r="O31" s="85"/>
      <c r="P31" s="85"/>
      <c r="Q31" s="85"/>
    </row>
    <row r="32" spans="1:17" s="60" customFormat="1" ht="12.75">
      <c r="A32" s="85"/>
      <c r="B32" s="119"/>
      <c r="C32" s="119"/>
      <c r="D32" s="119"/>
      <c r="E32" s="119"/>
      <c r="F32" s="119"/>
      <c r="G32" s="155"/>
      <c r="I32" s="85"/>
      <c r="J32" s="85"/>
      <c r="K32" s="85"/>
      <c r="L32" s="85"/>
      <c r="M32" s="85"/>
      <c r="N32" s="85"/>
      <c r="O32" s="85"/>
      <c r="P32" s="85"/>
      <c r="Q32" s="85"/>
    </row>
    <row r="33" spans="1:17" s="60" customFormat="1" ht="12.75">
      <c r="A33" s="85"/>
      <c r="B33" s="119"/>
      <c r="C33" s="119"/>
      <c r="D33" s="119"/>
      <c r="E33" s="119"/>
      <c r="F33" s="119"/>
      <c r="G33" s="155"/>
      <c r="I33" s="85"/>
      <c r="J33" s="85"/>
      <c r="K33" s="85"/>
      <c r="L33" s="85"/>
      <c r="M33" s="85"/>
      <c r="N33" s="85"/>
      <c r="O33" s="85"/>
      <c r="P33" s="85"/>
      <c r="Q33" s="85"/>
    </row>
    <row r="34" spans="1:17" s="60" customFormat="1" ht="12.75">
      <c r="A34" s="85"/>
      <c r="B34" s="119"/>
      <c r="C34" s="119"/>
      <c r="D34" s="119"/>
      <c r="E34" s="119"/>
      <c r="F34" s="119"/>
      <c r="G34" s="155"/>
      <c r="I34" s="85"/>
      <c r="J34" s="85"/>
      <c r="K34" s="85"/>
      <c r="L34" s="85"/>
      <c r="M34" s="85"/>
      <c r="N34" s="85"/>
      <c r="O34" s="85"/>
      <c r="P34" s="85"/>
      <c r="Q34" s="85"/>
    </row>
    <row r="35" spans="1:17" s="60" customFormat="1" ht="12.75">
      <c r="A35" s="85"/>
      <c r="B35" s="119"/>
      <c r="C35" s="119"/>
      <c r="D35" s="119"/>
      <c r="E35" s="119"/>
      <c r="F35" s="119"/>
      <c r="G35" s="155"/>
      <c r="I35" s="85"/>
      <c r="J35" s="85"/>
      <c r="K35" s="85"/>
      <c r="L35" s="85"/>
      <c r="M35" s="85"/>
      <c r="N35" s="85"/>
      <c r="O35" s="85"/>
      <c r="P35" s="85"/>
      <c r="Q35" s="85"/>
    </row>
    <row r="36" spans="1:17" s="60" customFormat="1" ht="12.75">
      <c r="A36" s="85"/>
      <c r="B36" s="119"/>
      <c r="C36" s="119"/>
      <c r="D36" s="119"/>
      <c r="E36" s="119"/>
      <c r="F36" s="119"/>
      <c r="G36" s="155"/>
      <c r="I36" s="85"/>
      <c r="J36" s="85"/>
      <c r="K36" s="85"/>
      <c r="L36" s="85"/>
      <c r="M36" s="85"/>
      <c r="N36" s="85"/>
      <c r="O36" s="85"/>
      <c r="P36" s="85"/>
      <c r="Q36" s="85"/>
    </row>
    <row r="37" spans="1:17" s="60" customFormat="1" ht="12.75">
      <c r="A37" s="85"/>
      <c r="B37" s="119"/>
      <c r="C37" s="119"/>
      <c r="D37" s="119"/>
      <c r="E37" s="119"/>
      <c r="F37" s="119"/>
      <c r="G37" s="155"/>
      <c r="I37" s="85"/>
      <c r="J37" s="85"/>
      <c r="K37" s="85"/>
      <c r="L37" s="85"/>
      <c r="M37" s="85"/>
      <c r="N37" s="85"/>
      <c r="O37" s="85"/>
      <c r="P37" s="85"/>
      <c r="Q37" s="85"/>
    </row>
    <row r="38" spans="1:17" s="60" customFormat="1" ht="12.75">
      <c r="A38" s="85"/>
      <c r="B38" s="119"/>
      <c r="C38" s="119"/>
      <c r="D38" s="119"/>
      <c r="E38" s="119"/>
      <c r="F38" s="119"/>
      <c r="G38" s="155"/>
      <c r="I38" s="85"/>
      <c r="J38" s="85"/>
      <c r="K38" s="85"/>
      <c r="L38" s="85"/>
      <c r="M38" s="85"/>
      <c r="N38" s="85"/>
      <c r="O38" s="85"/>
      <c r="P38" s="85"/>
      <c r="Q38" s="85"/>
    </row>
    <row r="39" spans="1:17" s="60" customFormat="1" ht="12.75">
      <c r="A39" s="85"/>
      <c r="B39" s="119"/>
      <c r="C39" s="119"/>
      <c r="D39" s="119"/>
      <c r="E39" s="119"/>
      <c r="F39" s="119"/>
      <c r="G39" s="155"/>
      <c r="I39" s="85"/>
      <c r="J39" s="85"/>
      <c r="K39" s="85"/>
      <c r="L39" s="85"/>
      <c r="M39" s="85"/>
      <c r="N39" s="85"/>
      <c r="O39" s="85"/>
      <c r="P39" s="85"/>
      <c r="Q39" s="85"/>
    </row>
    <row r="40" spans="1:17" s="60" customFormat="1" ht="12.75">
      <c r="A40" s="195"/>
      <c r="B40" s="119"/>
      <c r="C40" s="119"/>
      <c r="D40" s="119"/>
      <c r="E40" s="119"/>
      <c r="F40" s="119"/>
      <c r="G40" s="155"/>
      <c r="I40" s="85"/>
      <c r="J40" s="85"/>
      <c r="K40" s="85"/>
      <c r="L40" s="85"/>
      <c r="M40" s="85"/>
      <c r="N40" s="85"/>
      <c r="O40" s="85"/>
      <c r="P40" s="85"/>
      <c r="Q40" s="85"/>
    </row>
    <row r="41" spans="1:17" s="70" customFormat="1" ht="12.75">
      <c r="A41" s="120"/>
      <c r="B41" s="119"/>
      <c r="C41" s="119"/>
      <c r="D41" s="119"/>
      <c r="E41" s="119"/>
      <c r="F41" s="119"/>
      <c r="G41" s="117"/>
      <c r="H41" s="121"/>
      <c r="I41" s="121"/>
      <c r="J41" s="121"/>
      <c r="K41" s="121"/>
      <c r="L41" s="121"/>
      <c r="M41" s="121"/>
      <c r="N41" s="121"/>
      <c r="O41" s="121"/>
      <c r="P41" s="121"/>
      <c r="Q41" s="121"/>
    </row>
    <row r="42" spans="1:10" s="69" customFormat="1" ht="12.75">
      <c r="A42" s="86"/>
      <c r="B42" s="177"/>
      <c r="C42" s="177"/>
      <c r="D42" s="178"/>
      <c r="E42" s="177"/>
      <c r="F42" s="177"/>
      <c r="G42" s="177"/>
      <c r="H42" s="86"/>
      <c r="I42" s="86"/>
      <c r="J42" s="86"/>
    </row>
    <row r="43" spans="1:14" s="60" customFormat="1" ht="12.75">
      <c r="A43" s="173"/>
      <c r="B43" s="182"/>
      <c r="C43" s="182"/>
      <c r="D43" s="182"/>
      <c r="E43" s="182"/>
      <c r="F43" s="182"/>
      <c r="G43" s="182"/>
      <c r="H43" s="182"/>
      <c r="I43" s="182"/>
      <c r="J43" s="182"/>
      <c r="K43" s="61"/>
      <c r="L43" s="61"/>
      <c r="M43" s="62"/>
      <c r="N43" s="62"/>
    </row>
    <row r="44" spans="1:14" s="60" customFormat="1" ht="12.75">
      <c r="A44" s="174"/>
      <c r="B44" s="182"/>
      <c r="C44" s="182"/>
      <c r="D44" s="182"/>
      <c r="E44" s="182"/>
      <c r="F44" s="182"/>
      <c r="G44" s="182"/>
      <c r="H44" s="182"/>
      <c r="I44" s="182"/>
      <c r="J44" s="182"/>
      <c r="K44" s="61"/>
      <c r="L44" s="61"/>
      <c r="M44" s="62"/>
      <c r="N44" s="62"/>
    </row>
    <row r="45" spans="1:14" s="60" customFormat="1" ht="12.75">
      <c r="A45" s="174"/>
      <c r="B45" s="182"/>
      <c r="C45" s="182"/>
      <c r="D45" s="182"/>
      <c r="E45" s="182"/>
      <c r="F45" s="182"/>
      <c r="G45" s="182"/>
      <c r="H45" s="182"/>
      <c r="I45" s="182"/>
      <c r="J45" s="182"/>
      <c r="K45" s="61"/>
      <c r="L45" s="61"/>
      <c r="M45" s="62"/>
      <c r="N45" s="62"/>
    </row>
    <row r="46" spans="1:14" s="60" customFormat="1" ht="12.75">
      <c r="A46" s="174"/>
      <c r="B46" s="182"/>
      <c r="C46" s="182"/>
      <c r="D46" s="182"/>
      <c r="E46" s="182"/>
      <c r="F46" s="182"/>
      <c r="G46" s="182"/>
      <c r="H46" s="182"/>
      <c r="I46" s="182"/>
      <c r="J46" s="182"/>
      <c r="K46" s="61"/>
      <c r="L46" s="61"/>
      <c r="M46" s="62"/>
      <c r="N46" s="62"/>
    </row>
    <row r="47" spans="1:14" s="60" customFormat="1" ht="12.75">
      <c r="A47" s="174"/>
      <c r="B47" s="182"/>
      <c r="C47" s="182"/>
      <c r="D47" s="182"/>
      <c r="E47" s="182"/>
      <c r="F47" s="182"/>
      <c r="G47" s="182"/>
      <c r="H47" s="182"/>
      <c r="I47" s="182"/>
      <c r="J47" s="182"/>
      <c r="K47" s="61"/>
      <c r="L47" s="61"/>
      <c r="M47" s="62"/>
      <c r="N47" s="62"/>
    </row>
    <row r="48" spans="1:14" s="60" customFormat="1" ht="12.75">
      <c r="A48" s="174"/>
      <c r="B48" s="182"/>
      <c r="C48" s="182"/>
      <c r="D48" s="182"/>
      <c r="E48" s="182"/>
      <c r="F48" s="182"/>
      <c r="G48" s="182"/>
      <c r="H48" s="182"/>
      <c r="I48" s="182"/>
      <c r="J48" s="182"/>
      <c r="K48" s="61"/>
      <c r="L48" s="61"/>
      <c r="M48" s="62"/>
      <c r="N48" s="62"/>
    </row>
    <row r="49" spans="1:14" s="60" customFormat="1" ht="12.75">
      <c r="A49" s="174"/>
      <c r="B49" s="182"/>
      <c r="C49" s="182"/>
      <c r="D49" s="182"/>
      <c r="E49" s="182"/>
      <c r="F49" s="182"/>
      <c r="G49" s="182"/>
      <c r="H49" s="182"/>
      <c r="I49" s="182"/>
      <c r="J49" s="182"/>
      <c r="K49" s="61"/>
      <c r="L49" s="61"/>
      <c r="M49" s="62"/>
      <c r="N49" s="62"/>
    </row>
    <row r="50" spans="1:14" s="60" customFormat="1" ht="12.75">
      <c r="A50" s="174"/>
      <c r="B50" s="182"/>
      <c r="C50" s="182"/>
      <c r="D50" s="182"/>
      <c r="E50" s="182"/>
      <c r="F50" s="182"/>
      <c r="G50" s="182"/>
      <c r="H50" s="182"/>
      <c r="I50" s="182"/>
      <c r="J50" s="182"/>
      <c r="K50" s="61"/>
      <c r="L50" s="61"/>
      <c r="M50" s="62"/>
      <c r="N50" s="62"/>
    </row>
    <row r="51" spans="1:14" s="60" customFormat="1" ht="12.75">
      <c r="A51" s="174"/>
      <c r="B51" s="182"/>
      <c r="C51" s="182"/>
      <c r="D51" s="182"/>
      <c r="E51" s="182"/>
      <c r="F51" s="182"/>
      <c r="G51" s="182"/>
      <c r="H51" s="182"/>
      <c r="I51" s="182"/>
      <c r="J51" s="182"/>
      <c r="K51" s="61"/>
      <c r="L51" s="61"/>
      <c r="M51" s="62"/>
      <c r="N51" s="62"/>
    </row>
    <row r="52" spans="1:14" s="60" customFormat="1" ht="12.75">
      <c r="A52" s="172"/>
      <c r="B52" s="183"/>
      <c r="C52" s="183"/>
      <c r="D52" s="180"/>
      <c r="E52" s="184"/>
      <c r="F52" s="184"/>
      <c r="G52" s="182"/>
      <c r="H52" s="182"/>
      <c r="I52" s="182"/>
      <c r="J52" s="182"/>
      <c r="K52" s="61"/>
      <c r="L52" s="61"/>
      <c r="M52" s="62"/>
      <c r="N52" s="62"/>
    </row>
    <row r="53" spans="1:14" s="60" customFormat="1" ht="12.75">
      <c r="A53" s="172"/>
      <c r="B53" s="180"/>
      <c r="C53" s="180"/>
      <c r="D53" s="180"/>
      <c r="E53" s="180"/>
      <c r="F53" s="180"/>
      <c r="G53" s="181"/>
      <c r="H53" s="181"/>
      <c r="I53" s="181"/>
      <c r="J53" s="181"/>
      <c r="K53" s="64"/>
      <c r="L53" s="64"/>
      <c r="M53" s="64"/>
      <c r="N53" s="64"/>
    </row>
    <row r="54" spans="2:14" s="60" customFormat="1" ht="12.75">
      <c r="B54" s="64"/>
      <c r="C54" s="64"/>
      <c r="D54" s="64"/>
      <c r="E54" s="64"/>
      <c r="F54" s="64"/>
      <c r="G54" s="64"/>
      <c r="H54" s="64"/>
      <c r="I54" s="64"/>
      <c r="J54" s="64"/>
      <c r="K54" s="64"/>
      <c r="L54" s="64"/>
      <c r="M54" s="64"/>
      <c r="N54" s="64"/>
    </row>
    <row r="55" spans="2:14" s="60" customFormat="1" ht="12.75">
      <c r="B55" s="64"/>
      <c r="C55" s="64"/>
      <c r="D55" s="64"/>
      <c r="E55" s="64"/>
      <c r="F55" s="64"/>
      <c r="G55" s="64"/>
      <c r="H55" s="64"/>
      <c r="I55" s="64"/>
      <c r="J55" s="64"/>
      <c r="K55" s="64"/>
      <c r="L55" s="64"/>
      <c r="M55" s="64"/>
      <c r="N55" s="64"/>
    </row>
    <row r="56" spans="2:14" s="60" customFormat="1" ht="12.75">
      <c r="B56" s="64"/>
      <c r="C56" s="64"/>
      <c r="D56" s="64"/>
      <c r="E56" s="64"/>
      <c r="F56" s="64"/>
      <c r="G56" s="64"/>
      <c r="H56" s="64"/>
      <c r="I56" s="64"/>
      <c r="J56" s="64"/>
      <c r="K56" s="64"/>
      <c r="L56" s="64"/>
      <c r="M56" s="64"/>
      <c r="N56" s="64"/>
    </row>
    <row r="57" spans="2:14" s="60" customFormat="1" ht="12.75">
      <c r="B57" s="64"/>
      <c r="C57" s="64"/>
      <c r="D57" s="64"/>
      <c r="E57" s="64"/>
      <c r="F57" s="64"/>
      <c r="G57" s="64"/>
      <c r="H57" s="64"/>
      <c r="I57" s="64"/>
      <c r="J57" s="64"/>
      <c r="K57" s="64"/>
      <c r="L57" s="64"/>
      <c r="M57" s="64"/>
      <c r="N57" s="64"/>
    </row>
    <row r="58" spans="2:14" s="60" customFormat="1" ht="12.75">
      <c r="B58" s="64"/>
      <c r="C58" s="64"/>
      <c r="D58" s="64"/>
      <c r="E58" s="64"/>
      <c r="F58" s="64"/>
      <c r="G58" s="64"/>
      <c r="H58" s="64"/>
      <c r="I58" s="64"/>
      <c r="J58" s="64"/>
      <c r="K58" s="64"/>
      <c r="L58" s="64"/>
      <c r="M58" s="64"/>
      <c r="N58" s="64"/>
    </row>
    <row r="59" spans="2:14" s="60" customFormat="1" ht="12.75">
      <c r="B59" s="64"/>
      <c r="C59" s="64"/>
      <c r="D59" s="64"/>
      <c r="E59" s="64"/>
      <c r="F59" s="64"/>
      <c r="G59" s="64"/>
      <c r="H59" s="64"/>
      <c r="I59" s="64"/>
      <c r="J59" s="64"/>
      <c r="K59" s="64"/>
      <c r="L59" s="64"/>
      <c r="M59" s="64"/>
      <c r="N59" s="64"/>
    </row>
    <row r="60" spans="2:14" s="60" customFormat="1" ht="12.75">
      <c r="B60" s="64"/>
      <c r="C60" s="64"/>
      <c r="D60" s="64"/>
      <c r="E60" s="64"/>
      <c r="F60" s="64"/>
      <c r="G60" s="64"/>
      <c r="H60" s="64"/>
      <c r="I60" s="64"/>
      <c r="J60" s="64"/>
      <c r="K60" s="64"/>
      <c r="L60" s="64"/>
      <c r="M60" s="64"/>
      <c r="N60" s="64"/>
    </row>
    <row r="61" spans="2:14" s="60" customFormat="1" ht="12.75">
      <c r="B61" s="64"/>
      <c r="C61" s="64"/>
      <c r="D61" s="64"/>
      <c r="E61" s="64"/>
      <c r="F61" s="64"/>
      <c r="G61" s="64"/>
      <c r="H61" s="64"/>
      <c r="I61" s="64"/>
      <c r="J61" s="64"/>
      <c r="K61" s="64"/>
      <c r="L61" s="64"/>
      <c r="M61" s="64"/>
      <c r="N61" s="64"/>
    </row>
    <row r="62" spans="2:14" s="60" customFormat="1" ht="12.75">
      <c r="B62" s="64"/>
      <c r="C62" s="64"/>
      <c r="D62" s="64"/>
      <c r="E62" s="64"/>
      <c r="F62" s="64"/>
      <c r="G62" s="64"/>
      <c r="H62" s="64"/>
      <c r="I62" s="64"/>
      <c r="J62" s="64"/>
      <c r="K62" s="64"/>
      <c r="L62" s="64"/>
      <c r="M62" s="64"/>
      <c r="N62" s="64"/>
    </row>
    <row r="63" spans="2:14" s="60" customFormat="1" ht="12.75">
      <c r="B63" s="64"/>
      <c r="C63" s="64"/>
      <c r="D63" s="64"/>
      <c r="E63" s="64"/>
      <c r="F63" s="64"/>
      <c r="G63" s="64"/>
      <c r="H63" s="64"/>
      <c r="I63" s="64"/>
      <c r="J63" s="68"/>
      <c r="K63" s="64"/>
      <c r="L63" s="64"/>
      <c r="M63" s="64"/>
      <c r="N63" s="64"/>
    </row>
    <row r="64" s="98" customFormat="1" ht="12.75"/>
    <row r="65" spans="1:16" s="16" customFormat="1" ht="15">
      <c r="A65" s="22" t="s">
        <v>15</v>
      </c>
      <c r="B65" s="23"/>
      <c r="C65" s="23"/>
      <c r="D65" s="23"/>
      <c r="E65" s="23"/>
      <c r="F65" s="23"/>
      <c r="G65" s="24"/>
      <c r="H65" s="24"/>
      <c r="I65" s="24"/>
      <c r="J65" s="23"/>
      <c r="K65" s="23"/>
      <c r="L65" s="23"/>
      <c r="M65" s="23"/>
      <c r="N65" s="23"/>
      <c r="O65" s="23"/>
      <c r="P65" s="43"/>
    </row>
    <row r="66" spans="1:16" s="1" customFormat="1" ht="9" customHeight="1">
      <c r="A66" s="46"/>
      <c r="B66" s="48"/>
      <c r="C66" s="44"/>
      <c r="D66" s="44"/>
      <c r="E66" s="44"/>
      <c r="F66" s="44"/>
      <c r="G66" s="45"/>
      <c r="H66" s="45"/>
      <c r="I66" s="45"/>
      <c r="J66" s="6"/>
      <c r="K66" s="6"/>
      <c r="L66" s="6"/>
      <c r="M66" s="6"/>
      <c r="N66" s="6"/>
      <c r="O66" s="6"/>
      <c r="P66" s="7"/>
    </row>
    <row r="67" spans="1:16" s="35" customFormat="1" ht="12.75">
      <c r="A67" s="47" t="s">
        <v>12</v>
      </c>
      <c r="B67" s="42" t="s">
        <v>150</v>
      </c>
      <c r="C67" s="32"/>
      <c r="D67" s="32"/>
      <c r="E67" s="32"/>
      <c r="F67" s="32"/>
      <c r="G67" s="33"/>
      <c r="H67" s="33"/>
      <c r="I67" s="33"/>
      <c r="P67" s="38"/>
    </row>
    <row r="68" spans="1:16" s="35" customFormat="1" ht="7.5" customHeight="1">
      <c r="A68" s="47"/>
      <c r="B68" s="49"/>
      <c r="C68" s="32"/>
      <c r="D68" s="32"/>
      <c r="E68" s="32"/>
      <c r="F68" s="32"/>
      <c r="G68" s="33"/>
      <c r="H68" s="33"/>
      <c r="I68" s="33"/>
      <c r="P68" s="38"/>
    </row>
    <row r="69" spans="1:16" s="35" customFormat="1" ht="12.75">
      <c r="A69" s="47" t="s">
        <v>24</v>
      </c>
      <c r="B69" s="240" t="s">
        <v>167</v>
      </c>
      <c r="C69" s="241"/>
      <c r="D69" s="241"/>
      <c r="E69" s="241"/>
      <c r="F69" s="241"/>
      <c r="G69" s="241"/>
      <c r="H69" s="241"/>
      <c r="I69" s="241"/>
      <c r="J69" s="242"/>
      <c r="K69" s="242"/>
      <c r="L69" s="242"/>
      <c r="M69" s="242"/>
      <c r="N69" s="242"/>
      <c r="P69" s="38"/>
    </row>
    <row r="70" spans="1:16" s="35" customFormat="1" ht="12.75" customHeight="1">
      <c r="A70" s="47"/>
      <c r="B70" s="240" t="s">
        <v>166</v>
      </c>
      <c r="C70" s="246"/>
      <c r="D70" s="246"/>
      <c r="E70" s="246"/>
      <c r="F70" s="246"/>
      <c r="G70" s="246"/>
      <c r="H70" s="246"/>
      <c r="I70" s="246"/>
      <c r="J70" s="246"/>
      <c r="K70" s="246"/>
      <c r="L70" s="246"/>
      <c r="M70" s="246"/>
      <c r="N70" s="246"/>
      <c r="O70" s="246"/>
      <c r="P70" s="244"/>
    </row>
    <row r="71" spans="1:16" s="35" customFormat="1" ht="10.5" customHeight="1">
      <c r="A71" s="47"/>
      <c r="B71" s="240" t="s">
        <v>161</v>
      </c>
      <c r="C71" s="246"/>
      <c r="D71" s="246"/>
      <c r="E71" s="246"/>
      <c r="F71" s="246"/>
      <c r="G71" s="246"/>
      <c r="H71" s="246"/>
      <c r="I71" s="246"/>
      <c r="J71" s="246"/>
      <c r="K71" s="246"/>
      <c r="L71" s="246"/>
      <c r="M71" s="246"/>
      <c r="N71" s="246"/>
      <c r="O71" s="246"/>
      <c r="P71" s="244"/>
    </row>
    <row r="72" spans="1:16" s="35" customFormat="1" ht="10.5" customHeight="1">
      <c r="A72" s="47"/>
      <c r="B72" s="50"/>
      <c r="C72" s="34"/>
      <c r="D72" s="34"/>
      <c r="E72" s="34"/>
      <c r="F72" s="34"/>
      <c r="G72" s="34"/>
      <c r="H72" s="34"/>
      <c r="I72" s="34"/>
      <c r="P72" s="38"/>
    </row>
    <row r="73" spans="1:16" s="35" customFormat="1" ht="25.5" customHeight="1">
      <c r="A73" s="47" t="s">
        <v>16</v>
      </c>
      <c r="B73" s="240" t="s">
        <v>159</v>
      </c>
      <c r="C73" s="241"/>
      <c r="D73" s="241"/>
      <c r="E73" s="241"/>
      <c r="F73" s="241"/>
      <c r="G73" s="241"/>
      <c r="H73" s="241"/>
      <c r="I73" s="241"/>
      <c r="J73" s="242"/>
      <c r="K73" s="242"/>
      <c r="L73" s="242"/>
      <c r="M73" s="242"/>
      <c r="N73" s="242"/>
      <c r="P73" s="38"/>
    </row>
    <row r="74" spans="1:16" s="35" customFormat="1" ht="7.5" customHeight="1">
      <c r="A74" s="47"/>
      <c r="B74" s="49"/>
      <c r="C74" s="34"/>
      <c r="D74" s="34"/>
      <c r="E74" s="34"/>
      <c r="F74" s="34"/>
      <c r="G74" s="34"/>
      <c r="H74" s="34"/>
      <c r="I74" s="34"/>
      <c r="P74" s="38"/>
    </row>
    <row r="75" spans="1:16" s="35" customFormat="1" ht="12.75">
      <c r="A75" s="245" t="s">
        <v>17</v>
      </c>
      <c r="B75" s="51" t="s">
        <v>25</v>
      </c>
      <c r="C75" s="34"/>
      <c r="D75" s="34"/>
      <c r="E75" s="34"/>
      <c r="F75" s="34"/>
      <c r="G75" s="34"/>
      <c r="H75" s="34"/>
      <c r="I75" s="34"/>
      <c r="P75" s="38"/>
    </row>
    <row r="76" spans="1:16" s="35" customFormat="1" ht="14.25" customHeight="1">
      <c r="A76" s="245"/>
      <c r="B76" s="51" t="s">
        <v>117</v>
      </c>
      <c r="C76" s="34"/>
      <c r="D76" s="34"/>
      <c r="E76" s="34"/>
      <c r="F76" s="34"/>
      <c r="G76" s="34"/>
      <c r="H76" s="34"/>
      <c r="I76" s="34"/>
      <c r="P76" s="38"/>
    </row>
    <row r="77" spans="1:16" s="35" customFormat="1" ht="14.25" customHeight="1">
      <c r="A77" s="47"/>
      <c r="B77" s="49"/>
      <c r="C77" s="34"/>
      <c r="D77" s="34"/>
      <c r="E77" s="34"/>
      <c r="F77" s="34"/>
      <c r="G77" s="34"/>
      <c r="H77" s="34"/>
      <c r="I77" s="34"/>
      <c r="P77" s="38"/>
    </row>
    <row r="78" spans="1:16" s="35" customFormat="1" ht="14.25" customHeight="1">
      <c r="A78" s="47" t="s">
        <v>18</v>
      </c>
      <c r="B78" s="49" t="s">
        <v>26</v>
      </c>
      <c r="C78" s="32"/>
      <c r="D78" s="32"/>
      <c r="E78" s="32"/>
      <c r="F78" s="32"/>
      <c r="G78" s="33"/>
      <c r="H78" s="33"/>
      <c r="I78" s="33"/>
      <c r="P78" s="38"/>
    </row>
    <row r="79" spans="1:16" s="35" customFormat="1" ht="14.25" customHeight="1">
      <c r="A79" s="47"/>
      <c r="B79" s="240"/>
      <c r="C79" s="241"/>
      <c r="D79" s="241"/>
      <c r="E79" s="241"/>
      <c r="F79" s="241"/>
      <c r="G79" s="241"/>
      <c r="H79" s="241"/>
      <c r="I79" s="241"/>
      <c r="P79" s="38"/>
    </row>
    <row r="80" spans="1:16" s="35" customFormat="1" ht="15" customHeight="1">
      <c r="A80" s="47" t="s">
        <v>19</v>
      </c>
      <c r="B80" s="52" t="s">
        <v>98</v>
      </c>
      <c r="C80" s="32"/>
      <c r="D80" s="32"/>
      <c r="E80" s="32"/>
      <c r="F80" s="32"/>
      <c r="G80" s="32"/>
      <c r="H80" s="32"/>
      <c r="I80" s="32"/>
      <c r="P80" s="38"/>
    </row>
    <row r="81" spans="1:16" s="35" customFormat="1" ht="14.25" customHeight="1">
      <c r="A81" s="47"/>
      <c r="B81" s="52"/>
      <c r="C81" s="32"/>
      <c r="D81" s="32"/>
      <c r="E81" s="32"/>
      <c r="F81" s="32"/>
      <c r="G81" s="32"/>
      <c r="H81" s="32"/>
      <c r="I81" s="32"/>
      <c r="P81" s="38"/>
    </row>
    <row r="82" spans="1:16" s="35" customFormat="1" ht="14.25" customHeight="1">
      <c r="A82" s="47" t="s">
        <v>20</v>
      </c>
      <c r="B82" s="49" t="s">
        <v>144</v>
      </c>
      <c r="C82" s="32"/>
      <c r="D82" s="32"/>
      <c r="E82" s="32"/>
      <c r="F82" s="32"/>
      <c r="G82" s="32"/>
      <c r="H82" s="32"/>
      <c r="I82" s="32"/>
      <c r="P82" s="38"/>
    </row>
    <row r="83" spans="1:16" s="35" customFormat="1" ht="6" customHeight="1">
      <c r="A83" s="47"/>
      <c r="B83" s="100"/>
      <c r="C83" s="32"/>
      <c r="D83" s="32"/>
      <c r="E83" s="36"/>
      <c r="F83" s="32"/>
      <c r="G83" s="32"/>
      <c r="H83" s="32"/>
      <c r="I83" s="32"/>
      <c r="P83" s="38"/>
    </row>
    <row r="84" spans="1:16" s="35" customFormat="1" ht="12.75">
      <c r="A84" s="248" t="s">
        <v>21</v>
      </c>
      <c r="B84" s="247" t="s">
        <v>35</v>
      </c>
      <c r="C84" s="246"/>
      <c r="D84" s="246"/>
      <c r="E84" s="246"/>
      <c r="F84" s="246"/>
      <c r="G84" s="246"/>
      <c r="H84" s="246"/>
      <c r="I84" s="246"/>
      <c r="J84" s="246"/>
      <c r="K84" s="246"/>
      <c r="L84" s="246"/>
      <c r="M84" s="246"/>
      <c r="N84" s="246"/>
      <c r="O84" s="246"/>
      <c r="P84" s="244"/>
    </row>
    <row r="85" spans="1:16" s="35" customFormat="1" ht="12.75">
      <c r="A85" s="248"/>
      <c r="B85" s="125" t="s">
        <v>36</v>
      </c>
      <c r="C85" s="114"/>
      <c r="D85" s="114"/>
      <c r="E85" s="114"/>
      <c r="F85" s="114"/>
      <c r="G85" s="114"/>
      <c r="H85" s="114"/>
      <c r="I85" s="114"/>
      <c r="J85" s="114"/>
      <c r="K85" s="114"/>
      <c r="L85" s="114"/>
      <c r="M85" s="114"/>
      <c r="N85" s="114"/>
      <c r="O85" s="114"/>
      <c r="P85" s="104"/>
    </row>
    <row r="86" spans="1:16" s="35" customFormat="1" ht="12.75">
      <c r="A86" s="47"/>
      <c r="B86" s="54"/>
      <c r="C86" s="32"/>
      <c r="D86" s="32"/>
      <c r="E86" s="32"/>
      <c r="F86" s="32"/>
      <c r="G86" s="32"/>
      <c r="H86" s="32"/>
      <c r="I86" s="32"/>
      <c r="P86" s="38"/>
    </row>
    <row r="87" spans="1:16" s="35" customFormat="1" ht="38.25">
      <c r="A87" s="76" t="s">
        <v>22</v>
      </c>
      <c r="B87" s="240" t="s">
        <v>147</v>
      </c>
      <c r="C87" s="241"/>
      <c r="D87" s="241"/>
      <c r="E87" s="241"/>
      <c r="F87" s="241"/>
      <c r="G87" s="241"/>
      <c r="H87" s="241"/>
      <c r="I87" s="241"/>
      <c r="J87" s="243"/>
      <c r="K87" s="243"/>
      <c r="L87" s="243"/>
      <c r="M87" s="243"/>
      <c r="N87" s="243"/>
      <c r="O87" s="243"/>
      <c r="P87" s="244"/>
    </row>
    <row r="88" spans="1:16" s="35" customFormat="1" ht="9" customHeight="1">
      <c r="A88" s="103"/>
      <c r="B88" s="105"/>
      <c r="C88" s="106"/>
      <c r="D88" s="106"/>
      <c r="E88" s="106"/>
      <c r="F88" s="106"/>
      <c r="G88" s="106"/>
      <c r="H88" s="106"/>
      <c r="I88" s="106"/>
      <c r="J88" s="107"/>
      <c r="K88" s="107"/>
      <c r="L88" s="107"/>
      <c r="M88" s="107"/>
      <c r="N88" s="107"/>
      <c r="O88" s="107"/>
      <c r="P88" s="108"/>
    </row>
    <row r="89" spans="1:2" s="35" customFormat="1" ht="7.5" customHeight="1">
      <c r="A89" s="39"/>
      <c r="B89" s="37"/>
    </row>
    <row r="90" spans="1:2" s="35" customFormat="1" ht="7.5" customHeight="1">
      <c r="A90" s="37"/>
      <c r="B90" s="40"/>
    </row>
    <row r="91" spans="1:2" s="35" customFormat="1" ht="12.75">
      <c r="A91" s="37"/>
      <c r="B91" s="41"/>
    </row>
    <row r="92" spans="1:2" s="35" customFormat="1" ht="12.75">
      <c r="A92" s="37"/>
      <c r="B92" s="41"/>
    </row>
    <row r="93" spans="1:2" s="35" customFormat="1" ht="12.75">
      <c r="A93" s="37"/>
      <c r="B93" s="41"/>
    </row>
    <row r="94" spans="1:2" s="35" customFormat="1" ht="12.75">
      <c r="A94" s="37"/>
      <c r="B94" s="41"/>
    </row>
    <row r="95" spans="1:2" s="35" customFormat="1" ht="12.75">
      <c r="A95" s="37"/>
      <c r="B95" s="41"/>
    </row>
    <row r="96" spans="1:2" s="35" customFormat="1" ht="12.75">
      <c r="A96" s="37"/>
      <c r="B96" s="41"/>
    </row>
    <row r="97" spans="1:2" s="35" customFormat="1" ht="12.75">
      <c r="A97" s="37"/>
      <c r="B97" s="41"/>
    </row>
    <row r="98" spans="1:2" s="35" customFormat="1" ht="12.75">
      <c r="A98" s="37"/>
      <c r="B98" s="41"/>
    </row>
    <row r="99" spans="1:2" s="35" customFormat="1" ht="12.75">
      <c r="A99" s="37"/>
      <c r="B99" s="41"/>
    </row>
    <row r="100" spans="1:2" s="1" customFormat="1" ht="14.25">
      <c r="A100" s="96"/>
      <c r="B100" s="97"/>
    </row>
    <row r="101" s="98" customFormat="1" ht="12.75"/>
    <row r="102" s="98" customFormat="1" ht="12.75"/>
    <row r="103" s="98" customFormat="1" ht="12.75"/>
    <row r="104" s="98" customFormat="1" ht="12.75"/>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row r="117" s="98" customFormat="1" ht="12.75"/>
    <row r="118" s="98" customFormat="1" ht="12.75"/>
    <row r="119" s="98" customFormat="1" ht="12.75"/>
    <row r="120" s="98" customFormat="1" ht="12.75"/>
    <row r="121" s="98" customFormat="1" ht="12.75"/>
    <row r="122" s="98" customFormat="1" ht="12.75"/>
    <row r="123" s="98" customFormat="1" ht="12.75"/>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sheetData>
  <sheetProtection sheet="1" objects="1" scenarios="1"/>
  <mergeCells count="10">
    <mergeCell ref="A8:L9"/>
    <mergeCell ref="B69:N69"/>
    <mergeCell ref="B87:P87"/>
    <mergeCell ref="A75:A76"/>
    <mergeCell ref="B79:I79"/>
    <mergeCell ref="B73:N73"/>
    <mergeCell ref="B84:P84"/>
    <mergeCell ref="A84:A85"/>
    <mergeCell ref="B70:P70"/>
    <mergeCell ref="B71:P71"/>
  </mergeCells>
  <hyperlinks>
    <hyperlink ref="J4" location="'8 - alc-specific mortality rate'!A65" display="see below"/>
    <hyperlink ref="Q1" location="Index!A1" display="Back to Index"/>
  </hyperlinks>
  <printOptions/>
  <pageMargins left="0.75" right="0.75" top="1" bottom="1" header="0.5" footer="0.5"/>
  <pageSetup horizontalDpi="600" verticalDpi="600" orientation="landscape" paperSize="9" scale="75" r:id="rId2"/>
  <headerFooter alignWithMargins="0">
    <oddHeader>&amp;CIsle of Wight Joint Strategic Needs Assessment - 2011
Alcohol Misuse - Adults</oddHeader>
    <oddFooter>&amp;Cpage &amp;P</oddFooter>
  </headerFooter>
  <rowBreaks count="2" manualBreakCount="2">
    <brk id="25" max="15" man="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2011-11-09T08:41:41Z</cp:lastPrinted>
  <dcterms:created xsi:type="dcterms:W3CDTF">2009-03-26T12:01:52Z</dcterms:created>
  <dcterms:modified xsi:type="dcterms:W3CDTF">2011-11-21T11:38:20Z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